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/>
  <xr:revisionPtr revIDLastSave="0" documentId="8_{2BBAD0BA-5C55-4285-81AA-AF48DF7DCF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lendrier" sheetId="5" r:id="rId1"/>
  </sheets>
  <definedNames>
    <definedName name="_xlnm.Print_Area" localSheetId="0">Calendrier!$B$6:$AF$33</definedName>
  </definedNames>
  <calcPr calcId="191029"/>
</workbook>
</file>

<file path=xl/calcChain.xml><?xml version="1.0" encoding="utf-8"?>
<calcChain xmlns="http://schemas.openxmlformats.org/spreadsheetml/2006/main">
  <c r="B6" i="5" l="1"/>
  <c r="AF27" i="5"/>
  <c r="AE27" i="5"/>
  <c r="AD27" i="5"/>
  <c r="AC27" i="5"/>
  <c r="AB27" i="5"/>
  <c r="AA27" i="5"/>
  <c r="Z27" i="5"/>
  <c r="X27" i="5"/>
  <c r="W27" i="5"/>
  <c r="V27" i="5"/>
  <c r="U27" i="5"/>
  <c r="T27" i="5"/>
  <c r="S27" i="5"/>
  <c r="R27" i="5"/>
  <c r="P27" i="5"/>
  <c r="O27" i="5"/>
  <c r="N27" i="5"/>
  <c r="M27" i="5"/>
  <c r="L27" i="5"/>
  <c r="K27" i="5"/>
  <c r="J27" i="5"/>
  <c r="H27" i="5"/>
  <c r="G27" i="5"/>
  <c r="F27" i="5"/>
  <c r="E27" i="5"/>
  <c r="D27" i="5"/>
  <c r="C27" i="5"/>
  <c r="B27" i="5"/>
  <c r="AF18" i="5"/>
  <c r="AE18" i="5"/>
  <c r="AD18" i="5"/>
  <c r="AC18" i="5"/>
  <c r="AB18" i="5"/>
  <c r="AA18" i="5"/>
  <c r="Z18" i="5"/>
  <c r="X18" i="5"/>
  <c r="W18" i="5"/>
  <c r="V18" i="5"/>
  <c r="U18" i="5"/>
  <c r="T18" i="5"/>
  <c r="S18" i="5"/>
  <c r="R18" i="5"/>
  <c r="P18" i="5"/>
  <c r="O18" i="5"/>
  <c r="N18" i="5"/>
  <c r="M18" i="5"/>
  <c r="L18" i="5"/>
  <c r="K18" i="5"/>
  <c r="J18" i="5"/>
  <c r="H18" i="5"/>
  <c r="G18" i="5"/>
  <c r="F18" i="5"/>
  <c r="E18" i="5"/>
  <c r="D18" i="5"/>
  <c r="C18" i="5"/>
  <c r="B18" i="5"/>
  <c r="AF9" i="5"/>
  <c r="AE9" i="5"/>
  <c r="AD9" i="5"/>
  <c r="AC9" i="5"/>
  <c r="AB9" i="5"/>
  <c r="AA9" i="5"/>
  <c r="Z9" i="5"/>
  <c r="X9" i="5"/>
  <c r="W9" i="5"/>
  <c r="V9" i="5"/>
  <c r="U9" i="5"/>
  <c r="T9" i="5"/>
  <c r="S9" i="5"/>
  <c r="R9" i="5"/>
  <c r="P9" i="5"/>
  <c r="O9" i="5"/>
  <c r="N9" i="5"/>
  <c r="M9" i="5"/>
  <c r="L9" i="5"/>
  <c r="K9" i="5"/>
  <c r="J9" i="5"/>
  <c r="H9" i="5"/>
  <c r="G9" i="5"/>
  <c r="F9" i="5"/>
  <c r="E9" i="5"/>
  <c r="D9" i="5"/>
  <c r="C9" i="5"/>
  <c r="B9" i="5"/>
  <c r="B8" i="5" l="1"/>
  <c r="B10" i="5" s="1"/>
  <c r="J8" i="5" l="1"/>
  <c r="J10" i="5" s="1"/>
  <c r="C10" i="5"/>
  <c r="D10" i="5" s="1"/>
  <c r="E10" i="5" s="1"/>
  <c r="F10" i="5" s="1"/>
  <c r="G10" i="5" s="1"/>
  <c r="H10" i="5" s="1"/>
  <c r="B11" i="5" s="1"/>
  <c r="C11" i="5" s="1"/>
  <c r="D11" i="5" s="1"/>
  <c r="E11" i="5" s="1"/>
  <c r="F11" i="5" s="1"/>
  <c r="G11" i="5" s="1"/>
  <c r="H11" i="5" s="1"/>
  <c r="B12" i="5" s="1"/>
  <c r="C12" i="5" s="1"/>
  <c r="D12" i="5" s="1"/>
  <c r="E12" i="5" s="1"/>
  <c r="F12" i="5" s="1"/>
  <c r="G12" i="5" s="1"/>
  <c r="H12" i="5" s="1"/>
  <c r="B13" i="5" s="1"/>
  <c r="C13" i="5" s="1"/>
  <c r="D13" i="5" s="1"/>
  <c r="E13" i="5" s="1"/>
  <c r="F13" i="5" s="1"/>
  <c r="G13" i="5" s="1"/>
  <c r="H13" i="5" s="1"/>
  <c r="B14" i="5" s="1"/>
  <c r="C14" i="5" s="1"/>
  <c r="D14" i="5" s="1"/>
  <c r="E14" i="5" s="1"/>
  <c r="F14" i="5" s="1"/>
  <c r="G14" i="5" s="1"/>
  <c r="H14" i="5" s="1"/>
  <c r="B15" i="5" s="1"/>
  <c r="C15" i="5" s="1"/>
  <c r="D15" i="5" s="1"/>
  <c r="E15" i="5" s="1"/>
  <c r="F15" i="5" s="1"/>
  <c r="G15" i="5" s="1"/>
  <c r="H15" i="5" s="1"/>
  <c r="R8" i="5" l="1"/>
  <c r="K10" i="5"/>
  <c r="L10" i="5" s="1"/>
  <c r="M10" i="5" s="1"/>
  <c r="N10" i="5" s="1"/>
  <c r="O10" i="5" s="1"/>
  <c r="P10" i="5" s="1"/>
  <c r="J11" i="5" s="1"/>
  <c r="K11" i="5" s="1"/>
  <c r="L11" i="5" s="1"/>
  <c r="M11" i="5" s="1"/>
  <c r="N11" i="5" s="1"/>
  <c r="O11" i="5" s="1"/>
  <c r="P11" i="5" s="1"/>
  <c r="J12" i="5" s="1"/>
  <c r="K12" i="5" s="1"/>
  <c r="L12" i="5" s="1"/>
  <c r="M12" i="5" s="1"/>
  <c r="N12" i="5" s="1"/>
  <c r="O12" i="5" s="1"/>
  <c r="P12" i="5" s="1"/>
  <c r="J13" i="5" s="1"/>
  <c r="K13" i="5" s="1"/>
  <c r="L13" i="5" s="1"/>
  <c r="M13" i="5" s="1"/>
  <c r="N13" i="5" s="1"/>
  <c r="O13" i="5" s="1"/>
  <c r="P13" i="5" s="1"/>
  <c r="J14" i="5" s="1"/>
  <c r="K14" i="5" s="1"/>
  <c r="L14" i="5" s="1"/>
  <c r="M14" i="5" s="1"/>
  <c r="N14" i="5" s="1"/>
  <c r="O14" i="5" s="1"/>
  <c r="P14" i="5" s="1"/>
  <c r="J15" i="5" s="1"/>
  <c r="K15" i="5" s="1"/>
  <c r="L15" i="5" s="1"/>
  <c r="M15" i="5" s="1"/>
  <c r="N15" i="5" s="1"/>
  <c r="O15" i="5" s="1"/>
  <c r="P15" i="5" s="1"/>
  <c r="Z8" i="5" l="1"/>
  <c r="R10" i="5"/>
  <c r="S10" i="5" s="1"/>
  <c r="T10" i="5" s="1"/>
  <c r="U10" i="5" s="1"/>
  <c r="V10" i="5" s="1"/>
  <c r="W10" i="5" s="1"/>
  <c r="X10" i="5" s="1"/>
  <c r="R11" i="5" s="1"/>
  <c r="S11" i="5" s="1"/>
  <c r="T11" i="5" s="1"/>
  <c r="U11" i="5" s="1"/>
  <c r="V11" i="5" s="1"/>
  <c r="W11" i="5" s="1"/>
  <c r="X11" i="5" s="1"/>
  <c r="R12" i="5" s="1"/>
  <c r="S12" i="5" s="1"/>
  <c r="T12" i="5" s="1"/>
  <c r="U12" i="5" s="1"/>
  <c r="V12" i="5" s="1"/>
  <c r="W12" i="5" s="1"/>
  <c r="X12" i="5" s="1"/>
  <c r="R13" i="5" s="1"/>
  <c r="S13" i="5" s="1"/>
  <c r="T13" i="5" s="1"/>
  <c r="U13" i="5" s="1"/>
  <c r="V13" i="5" s="1"/>
  <c r="W13" i="5" s="1"/>
  <c r="X13" i="5" s="1"/>
  <c r="R14" i="5" s="1"/>
  <c r="S14" i="5" s="1"/>
  <c r="T14" i="5" s="1"/>
  <c r="U14" i="5" s="1"/>
  <c r="V14" i="5" s="1"/>
  <c r="W14" i="5" s="1"/>
  <c r="X14" i="5" s="1"/>
  <c r="R15" i="5" s="1"/>
  <c r="S15" i="5" s="1"/>
  <c r="T15" i="5" s="1"/>
  <c r="U15" i="5" s="1"/>
  <c r="V15" i="5" s="1"/>
  <c r="W15" i="5" s="1"/>
  <c r="X15" i="5" s="1"/>
  <c r="B17" i="5" l="1"/>
  <c r="Z10" i="5"/>
  <c r="AA10" i="5" s="1"/>
  <c r="AB10" i="5" s="1"/>
  <c r="AC10" i="5" s="1"/>
  <c r="AD10" i="5" s="1"/>
  <c r="AE10" i="5" s="1"/>
  <c r="AF10" i="5" s="1"/>
  <c r="Z11" i="5" s="1"/>
  <c r="AA11" i="5" s="1"/>
  <c r="AB11" i="5" s="1"/>
  <c r="AC11" i="5" s="1"/>
  <c r="AD11" i="5" s="1"/>
  <c r="AE11" i="5" s="1"/>
  <c r="AF11" i="5" s="1"/>
  <c r="Z12" i="5" s="1"/>
  <c r="AA12" i="5" s="1"/>
  <c r="AB12" i="5" s="1"/>
  <c r="AC12" i="5" s="1"/>
  <c r="AD12" i="5" s="1"/>
  <c r="AE12" i="5" s="1"/>
  <c r="AF12" i="5" s="1"/>
  <c r="Z13" i="5" s="1"/>
  <c r="AA13" i="5" s="1"/>
  <c r="AB13" i="5" s="1"/>
  <c r="AC13" i="5" s="1"/>
  <c r="AD13" i="5" s="1"/>
  <c r="AE13" i="5" s="1"/>
  <c r="AF13" i="5" s="1"/>
  <c r="Z14" i="5" s="1"/>
  <c r="AA14" i="5" s="1"/>
  <c r="AB14" i="5" s="1"/>
  <c r="AC14" i="5" s="1"/>
  <c r="AD14" i="5" s="1"/>
  <c r="AE14" i="5" s="1"/>
  <c r="AF14" i="5" s="1"/>
  <c r="Z15" i="5" s="1"/>
  <c r="AA15" i="5" s="1"/>
  <c r="AB15" i="5" s="1"/>
  <c r="AC15" i="5" s="1"/>
  <c r="AD15" i="5" s="1"/>
  <c r="AE15" i="5" s="1"/>
  <c r="AF15" i="5" s="1"/>
  <c r="J17" i="5" l="1"/>
  <c r="B19" i="5"/>
  <c r="C19" i="5" s="1"/>
  <c r="D19" i="5" s="1"/>
  <c r="E19" i="5" s="1"/>
  <c r="F19" i="5" s="1"/>
  <c r="G19" i="5" s="1"/>
  <c r="H19" i="5" s="1"/>
  <c r="B20" i="5" s="1"/>
  <c r="C20" i="5" s="1"/>
  <c r="D20" i="5" s="1"/>
  <c r="E20" i="5" s="1"/>
  <c r="F20" i="5" s="1"/>
  <c r="G20" i="5" s="1"/>
  <c r="H20" i="5" s="1"/>
  <c r="B21" i="5" s="1"/>
  <c r="C21" i="5" s="1"/>
  <c r="D21" i="5" s="1"/>
  <c r="E21" i="5" s="1"/>
  <c r="F21" i="5" s="1"/>
  <c r="G21" i="5" s="1"/>
  <c r="H21" i="5" s="1"/>
  <c r="B22" i="5" s="1"/>
  <c r="C22" i="5" s="1"/>
  <c r="D22" i="5" s="1"/>
  <c r="E22" i="5" s="1"/>
  <c r="F22" i="5" s="1"/>
  <c r="G22" i="5" s="1"/>
  <c r="H22" i="5" s="1"/>
  <c r="B23" i="5" s="1"/>
  <c r="C23" i="5" s="1"/>
  <c r="D23" i="5" s="1"/>
  <c r="E23" i="5" s="1"/>
  <c r="F23" i="5" s="1"/>
  <c r="G23" i="5" s="1"/>
  <c r="H23" i="5" s="1"/>
  <c r="B24" i="5" s="1"/>
  <c r="C24" i="5" s="1"/>
  <c r="D24" i="5" s="1"/>
  <c r="E24" i="5" s="1"/>
  <c r="F24" i="5" s="1"/>
  <c r="G24" i="5" s="1"/>
  <c r="H24" i="5" s="1"/>
  <c r="R17" i="5" l="1"/>
  <c r="J19" i="5"/>
  <c r="K19" i="5" s="1"/>
  <c r="L19" i="5" s="1"/>
  <c r="M19" i="5" s="1"/>
  <c r="N19" i="5" s="1"/>
  <c r="O19" i="5" s="1"/>
  <c r="P19" i="5" s="1"/>
  <c r="J20" i="5" s="1"/>
  <c r="K20" i="5" s="1"/>
  <c r="L20" i="5" s="1"/>
  <c r="M20" i="5" s="1"/>
  <c r="N20" i="5" s="1"/>
  <c r="O20" i="5" s="1"/>
  <c r="P20" i="5" s="1"/>
  <c r="J21" i="5" s="1"/>
  <c r="K21" i="5" s="1"/>
  <c r="L21" i="5" s="1"/>
  <c r="M21" i="5" s="1"/>
  <c r="N21" i="5" s="1"/>
  <c r="O21" i="5" s="1"/>
  <c r="P21" i="5" s="1"/>
  <c r="J22" i="5" s="1"/>
  <c r="K22" i="5" s="1"/>
  <c r="L22" i="5" s="1"/>
  <c r="M22" i="5" s="1"/>
  <c r="N22" i="5" s="1"/>
  <c r="O22" i="5" s="1"/>
  <c r="P22" i="5" s="1"/>
  <c r="J23" i="5" s="1"/>
  <c r="K23" i="5" s="1"/>
  <c r="L23" i="5" s="1"/>
  <c r="M23" i="5" s="1"/>
  <c r="N23" i="5" s="1"/>
  <c r="O23" i="5" s="1"/>
  <c r="P23" i="5" s="1"/>
  <c r="J24" i="5" s="1"/>
  <c r="K24" i="5" s="1"/>
  <c r="L24" i="5" s="1"/>
  <c r="M24" i="5" s="1"/>
  <c r="N24" i="5" s="1"/>
  <c r="O24" i="5" s="1"/>
  <c r="P24" i="5" s="1"/>
  <c r="Z17" i="5" l="1"/>
  <c r="R19" i="5"/>
  <c r="S19" i="5" s="1"/>
  <c r="T19" i="5" s="1"/>
  <c r="U19" i="5" s="1"/>
  <c r="V19" i="5" s="1"/>
  <c r="W19" i="5" s="1"/>
  <c r="X19" i="5" s="1"/>
  <c r="R20" i="5" s="1"/>
  <c r="S20" i="5" s="1"/>
  <c r="T20" i="5" s="1"/>
  <c r="U20" i="5" s="1"/>
  <c r="V20" i="5" s="1"/>
  <c r="W20" i="5" s="1"/>
  <c r="X20" i="5" s="1"/>
  <c r="R21" i="5" s="1"/>
  <c r="S21" i="5" s="1"/>
  <c r="T21" i="5" s="1"/>
  <c r="U21" i="5" s="1"/>
  <c r="V21" i="5" s="1"/>
  <c r="W21" i="5" s="1"/>
  <c r="X21" i="5" s="1"/>
  <c r="R22" i="5" s="1"/>
  <c r="S22" i="5" s="1"/>
  <c r="T22" i="5" s="1"/>
  <c r="U22" i="5" s="1"/>
  <c r="V22" i="5" s="1"/>
  <c r="W22" i="5" s="1"/>
  <c r="X22" i="5" s="1"/>
  <c r="R23" i="5" s="1"/>
  <c r="S23" i="5" s="1"/>
  <c r="T23" i="5" s="1"/>
  <c r="U23" i="5" s="1"/>
  <c r="V23" i="5" s="1"/>
  <c r="W23" i="5" s="1"/>
  <c r="X23" i="5" s="1"/>
  <c r="R24" i="5" s="1"/>
  <c r="S24" i="5" s="1"/>
  <c r="T24" i="5" s="1"/>
  <c r="U24" i="5" s="1"/>
  <c r="V24" i="5" s="1"/>
  <c r="W24" i="5" s="1"/>
  <c r="X24" i="5" s="1"/>
  <c r="B26" i="5" l="1"/>
  <c r="Z19" i="5"/>
  <c r="AA19" i="5" s="1"/>
  <c r="AB19" i="5" s="1"/>
  <c r="AC19" i="5" s="1"/>
  <c r="AD19" i="5" s="1"/>
  <c r="AE19" i="5" s="1"/>
  <c r="AF19" i="5" s="1"/>
  <c r="Z20" i="5" s="1"/>
  <c r="AA20" i="5" s="1"/>
  <c r="AB20" i="5" s="1"/>
  <c r="AC20" i="5" s="1"/>
  <c r="AD20" i="5" s="1"/>
  <c r="AE20" i="5" s="1"/>
  <c r="AF20" i="5" s="1"/>
  <c r="Z21" i="5" s="1"/>
  <c r="AA21" i="5" s="1"/>
  <c r="AB21" i="5" s="1"/>
  <c r="AC21" i="5" s="1"/>
  <c r="AD21" i="5" s="1"/>
  <c r="AE21" i="5" s="1"/>
  <c r="AF21" i="5" s="1"/>
  <c r="Z22" i="5" s="1"/>
  <c r="AA22" i="5" s="1"/>
  <c r="AB22" i="5" s="1"/>
  <c r="AC22" i="5" s="1"/>
  <c r="AD22" i="5" s="1"/>
  <c r="AE22" i="5" s="1"/>
  <c r="AF22" i="5" s="1"/>
  <c r="Z23" i="5" s="1"/>
  <c r="AA23" i="5" s="1"/>
  <c r="AB23" i="5" s="1"/>
  <c r="AC23" i="5" s="1"/>
  <c r="AD23" i="5" s="1"/>
  <c r="AE23" i="5" s="1"/>
  <c r="AF23" i="5" s="1"/>
  <c r="Z24" i="5" s="1"/>
  <c r="AA24" i="5" s="1"/>
  <c r="AB24" i="5" s="1"/>
  <c r="AC24" i="5" s="1"/>
  <c r="AD24" i="5" s="1"/>
  <c r="AE24" i="5" s="1"/>
  <c r="AF24" i="5" s="1"/>
  <c r="J26" i="5" l="1"/>
  <c r="B28" i="5"/>
  <c r="C28" i="5" s="1"/>
  <c r="D28" i="5" s="1"/>
  <c r="E28" i="5" s="1"/>
  <c r="F28" i="5" s="1"/>
  <c r="G28" i="5" s="1"/>
  <c r="H28" i="5" s="1"/>
  <c r="B29" i="5" s="1"/>
  <c r="C29" i="5" s="1"/>
  <c r="D29" i="5" s="1"/>
  <c r="E29" i="5" s="1"/>
  <c r="F29" i="5" s="1"/>
  <c r="G29" i="5" s="1"/>
  <c r="H29" i="5" s="1"/>
  <c r="B30" i="5" s="1"/>
  <c r="C30" i="5" s="1"/>
  <c r="D30" i="5" s="1"/>
  <c r="E30" i="5" s="1"/>
  <c r="F30" i="5" s="1"/>
  <c r="G30" i="5" s="1"/>
  <c r="H30" i="5" s="1"/>
  <c r="B31" i="5" s="1"/>
  <c r="C31" i="5" s="1"/>
  <c r="D31" i="5" s="1"/>
  <c r="E31" i="5" s="1"/>
  <c r="F31" i="5" s="1"/>
  <c r="G31" i="5" s="1"/>
  <c r="H31" i="5" s="1"/>
  <c r="B32" i="5" s="1"/>
  <c r="C32" i="5" s="1"/>
  <c r="D32" i="5" s="1"/>
  <c r="E32" i="5" s="1"/>
  <c r="F32" i="5" s="1"/>
  <c r="G32" i="5" s="1"/>
  <c r="H32" i="5" s="1"/>
  <c r="B33" i="5" s="1"/>
  <c r="C33" i="5" s="1"/>
  <c r="D33" i="5" s="1"/>
  <c r="E33" i="5" s="1"/>
  <c r="F33" i="5" s="1"/>
  <c r="G33" i="5" s="1"/>
  <c r="H33" i="5" s="1"/>
  <c r="R26" i="5" l="1"/>
  <c r="J28" i="5"/>
  <c r="K28" i="5" s="1"/>
  <c r="L28" i="5" s="1"/>
  <c r="M28" i="5" s="1"/>
  <c r="N28" i="5" s="1"/>
  <c r="O28" i="5" s="1"/>
  <c r="P28" i="5" s="1"/>
  <c r="J29" i="5" s="1"/>
  <c r="K29" i="5" s="1"/>
  <c r="L29" i="5" s="1"/>
  <c r="M29" i="5" s="1"/>
  <c r="N29" i="5" s="1"/>
  <c r="O29" i="5" s="1"/>
  <c r="P29" i="5" s="1"/>
  <c r="J30" i="5" s="1"/>
  <c r="K30" i="5" s="1"/>
  <c r="L30" i="5" s="1"/>
  <c r="M30" i="5" s="1"/>
  <c r="N30" i="5" s="1"/>
  <c r="O30" i="5" s="1"/>
  <c r="P30" i="5" s="1"/>
  <c r="J31" i="5" s="1"/>
  <c r="K31" i="5" s="1"/>
  <c r="L31" i="5" s="1"/>
  <c r="M31" i="5" s="1"/>
  <c r="N31" i="5" s="1"/>
  <c r="O31" i="5" s="1"/>
  <c r="P31" i="5" s="1"/>
  <c r="J32" i="5" s="1"/>
  <c r="K32" i="5" s="1"/>
  <c r="L32" i="5" s="1"/>
  <c r="M32" i="5" s="1"/>
  <c r="N32" i="5" s="1"/>
  <c r="O32" i="5" s="1"/>
  <c r="P32" i="5" s="1"/>
  <c r="J33" i="5" s="1"/>
  <c r="K33" i="5" s="1"/>
  <c r="L33" i="5" s="1"/>
  <c r="M33" i="5" s="1"/>
  <c r="N33" i="5" s="1"/>
  <c r="O33" i="5" s="1"/>
  <c r="P33" i="5" s="1"/>
  <c r="Z26" i="5" l="1"/>
  <c r="Z28" i="5" s="1"/>
  <c r="AA28" i="5" s="1"/>
  <c r="AB28" i="5" s="1"/>
  <c r="AC28" i="5" s="1"/>
  <c r="AD28" i="5" s="1"/>
  <c r="AE28" i="5" s="1"/>
  <c r="AF28" i="5" s="1"/>
  <c r="Z29" i="5" s="1"/>
  <c r="AA29" i="5" s="1"/>
  <c r="AB29" i="5" s="1"/>
  <c r="AC29" i="5" s="1"/>
  <c r="AD29" i="5" s="1"/>
  <c r="AE29" i="5" s="1"/>
  <c r="AF29" i="5" s="1"/>
  <c r="Z30" i="5" s="1"/>
  <c r="AA30" i="5" s="1"/>
  <c r="AB30" i="5" s="1"/>
  <c r="AC30" i="5" s="1"/>
  <c r="AD30" i="5" s="1"/>
  <c r="AE30" i="5" s="1"/>
  <c r="AF30" i="5" s="1"/>
  <c r="Z31" i="5" s="1"/>
  <c r="AA31" i="5" s="1"/>
  <c r="AB31" i="5" s="1"/>
  <c r="AC31" i="5" s="1"/>
  <c r="AD31" i="5" s="1"/>
  <c r="AE31" i="5" s="1"/>
  <c r="AF31" i="5" s="1"/>
  <c r="Z32" i="5" s="1"/>
  <c r="AA32" i="5" s="1"/>
  <c r="AB32" i="5" s="1"/>
  <c r="AC32" i="5" s="1"/>
  <c r="AD32" i="5" s="1"/>
  <c r="AE32" i="5" s="1"/>
  <c r="AF32" i="5" s="1"/>
  <c r="Z33" i="5" s="1"/>
  <c r="AA33" i="5" s="1"/>
  <c r="AB33" i="5" s="1"/>
  <c r="AC33" i="5" s="1"/>
  <c r="AD33" i="5" s="1"/>
  <c r="AE33" i="5" s="1"/>
  <c r="AF33" i="5" s="1"/>
  <c r="R28" i="5"/>
  <c r="S28" i="5" s="1"/>
  <c r="T28" i="5" s="1"/>
  <c r="U28" i="5" s="1"/>
  <c r="V28" i="5" s="1"/>
  <c r="W28" i="5" s="1"/>
  <c r="X28" i="5" s="1"/>
  <c r="R29" i="5" s="1"/>
  <c r="S29" i="5" s="1"/>
  <c r="T29" i="5" s="1"/>
  <c r="U29" i="5" s="1"/>
  <c r="V29" i="5" s="1"/>
  <c r="W29" i="5" s="1"/>
  <c r="X29" i="5" s="1"/>
  <c r="R30" i="5" s="1"/>
  <c r="S30" i="5" s="1"/>
  <c r="T30" i="5" s="1"/>
  <c r="U30" i="5" s="1"/>
  <c r="V30" i="5" s="1"/>
  <c r="W30" i="5" s="1"/>
  <c r="X30" i="5" s="1"/>
  <c r="R31" i="5" s="1"/>
  <c r="S31" i="5" s="1"/>
  <c r="T31" i="5" s="1"/>
  <c r="U31" i="5" s="1"/>
  <c r="V31" i="5" s="1"/>
  <c r="W31" i="5" s="1"/>
  <c r="X31" i="5" s="1"/>
  <c r="R32" i="5" s="1"/>
  <c r="S32" i="5" s="1"/>
  <c r="T32" i="5" s="1"/>
  <c r="U32" i="5" s="1"/>
  <c r="V32" i="5" s="1"/>
  <c r="W32" i="5" s="1"/>
  <c r="X32" i="5" s="1"/>
  <c r="R33" i="5" s="1"/>
  <c r="S33" i="5" s="1"/>
  <c r="T33" i="5" s="1"/>
  <c r="U33" i="5" s="1"/>
  <c r="V33" i="5" s="1"/>
  <c r="W33" i="5" s="1"/>
  <c r="X33" i="5" s="1"/>
</calcChain>
</file>

<file path=xl/sharedStrings.xml><?xml version="1.0" encoding="utf-8"?>
<sst xmlns="http://schemas.openxmlformats.org/spreadsheetml/2006/main" count="5" uniqueCount="5">
  <si>
    <t>Modèle de calendrier annuel</t>
  </si>
  <si>
    <t xml:space="preserve">Année </t>
  </si>
  <si>
    <t xml:space="preserve">Mois </t>
  </si>
  <si>
    <t xml:space="preserve">Jour de début </t>
  </si>
  <si>
    <t>1:Dim, 2:Lun…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</si>
</sst>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d"/>
  </numFmts>
  <fonts count="4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Tahoma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Tahoma"/>
      <family val="2"/>
    </font>
    <font>
      <b/>
      <sz val="10"/>
      <color theme="1" tint="0.34998626667073579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0"/>
      <name val="Calibri"/>
      <family val="2"/>
      <scheme val="minor"/>
    </font>
    <font>
      <sz val="10"/>
      <name val="Arial"/>
      <family val="2"/>
    </font>
    <font>
      <i/>
      <sz val="9"/>
      <color theme="1" tint="0.249977111117893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42"/>
      <color theme="4" tint="-0.249977111117893"/>
      <name val="Calibri"/>
      <family val="2"/>
      <scheme val="maj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40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9" fillId="5" borderId="0" applyNumberFormat="0" applyBorder="0" applyAlignment="0" applyProtection="0"/>
    <xf numFmtId="0" fontId="30" fillId="6" borderId="0" applyNumberFormat="0" applyBorder="0" applyAlignment="0" applyProtection="0"/>
    <xf numFmtId="0" fontId="31" fillId="7" borderId="7" applyNumberFormat="0" applyAlignment="0" applyProtection="0"/>
    <xf numFmtId="0" fontId="32" fillId="8" borderId="8" applyNumberFormat="0" applyAlignment="0" applyProtection="0"/>
    <xf numFmtId="0" fontId="33" fillId="8" borderId="7" applyNumberFormat="0" applyAlignment="0" applyProtection="0"/>
    <xf numFmtId="0" fontId="34" fillId="0" borderId="9" applyNumberFormat="0" applyFill="0" applyAlignment="0" applyProtection="0"/>
    <xf numFmtId="0" fontId="35" fillId="9" borderId="10" applyNumberFormat="0" applyAlignment="0" applyProtection="0"/>
    <xf numFmtId="0" fontId="36" fillId="0" borderId="0" applyNumberFormat="0" applyFill="0" applyBorder="0" applyAlignment="0" applyProtection="0"/>
    <xf numFmtId="0" fontId="17" fillId="10" borderId="11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/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1" applyFont="1" applyAlignment="1" applyProtection="1">
      <alignment vertical="center"/>
    </xf>
    <xf numFmtId="0" fontId="11" fillId="0" borderId="0" xfId="0" applyFont="1"/>
    <xf numFmtId="0" fontId="12" fillId="0" borderId="0" xfId="0" applyFont="1"/>
    <xf numFmtId="0" fontId="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left" vertical="center" inden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vertical="center"/>
    </xf>
    <xf numFmtId="0" fontId="23" fillId="2" borderId="0" xfId="0" applyFont="1" applyFill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21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" fontId="16" fillId="3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left" vertical="top" wrapText="1"/>
    </xf>
  </cellXfs>
  <cellStyles count="50">
    <cellStyle name="20% — акцент1" xfId="27" builtinId="30" customBuiltin="1"/>
    <cellStyle name="20% — акцент2" xfId="31" builtinId="34" customBuiltin="1"/>
    <cellStyle name="20% — акцент3" xfId="35" builtinId="38" customBuiltin="1"/>
    <cellStyle name="20% — акцент4" xfId="39" builtinId="42" customBuiltin="1"/>
    <cellStyle name="20% — акцент5" xfId="43" builtinId="46" customBuiltin="1"/>
    <cellStyle name="20% — акцент6" xfId="47" builtinId="50" customBuiltin="1"/>
    <cellStyle name="40% — акцент1" xfId="28" builtinId="31" customBuiltin="1"/>
    <cellStyle name="40% — акцент2" xfId="32" builtinId="35" customBuiltin="1"/>
    <cellStyle name="40% — акцент3" xfId="36" builtinId="39" customBuiltin="1"/>
    <cellStyle name="40% — акцент4" xfId="40" builtinId="43" customBuiltin="1"/>
    <cellStyle name="40% — акцент5" xfId="44" builtinId="47" customBuiltin="1"/>
    <cellStyle name="40% — акцент6" xfId="48" builtinId="51" customBuiltin="1"/>
    <cellStyle name="60% — акцент1" xfId="29" builtinId="32" customBuiltin="1"/>
    <cellStyle name="60% — акцент2" xfId="33" builtinId="36" customBuiltin="1"/>
    <cellStyle name="60% — акцент3" xfId="37" builtinId="40" customBuiltin="1"/>
    <cellStyle name="60% — акцент4" xfId="41" builtinId="44" customBuiltin="1"/>
    <cellStyle name="60% — акцент5" xfId="45" builtinId="48" customBuiltin="1"/>
    <cellStyle name="60% — акцент6" xfId="49" builtinId="52" customBuiltin="1"/>
    <cellStyle name="Normal 2" xfId="2" xr:uid="{00000000-0005-0000-0000-000002000000}"/>
    <cellStyle name="Акцент1" xfId="26" builtinId="29" customBuiltin="1"/>
    <cellStyle name="Акцент2" xfId="30" builtinId="33" customBuiltin="1"/>
    <cellStyle name="Акцент3" xfId="34" builtinId="37" customBuiltin="1"/>
    <cellStyle name="Акцент4" xfId="38" builtinId="41" customBuiltin="1"/>
    <cellStyle name="Акцент5" xfId="42" builtinId="45" customBuiltin="1"/>
    <cellStyle name="Акцент6" xfId="46" builtinId="49" customBuiltin="1"/>
    <cellStyle name="Ввод " xfId="17" builtinId="20" customBuiltin="1"/>
    <cellStyle name="Вывод" xfId="18" builtinId="21" customBuiltin="1"/>
    <cellStyle name="Вычисление" xfId="19" builtinId="22" customBuiltin="1"/>
    <cellStyle name="Гиперссылка" xfId="1" builtinId="8" customBuiltin="1"/>
    <cellStyle name="Денежный" xfId="6" builtinId="4" customBuiltin="1"/>
    <cellStyle name="Денежный [0]" xfId="7" builtinId="7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25" builtinId="25" customBuiltin="1"/>
    <cellStyle name="Контрольная ячейка" xfId="21" builtinId="23" customBuiltin="1"/>
    <cellStyle name="Название" xfId="9" builtinId="15" customBuiltin="1"/>
    <cellStyle name="Нейтральный" xfId="16" builtinId="28" customBuiltin="1"/>
    <cellStyle name="Обычный" xfId="0" builtinId="0" customBuiltin="1"/>
    <cellStyle name="Открывавшаяся гиперссылка" xfId="3" builtinId="9" customBuiltin="1"/>
    <cellStyle name="Плохой" xfId="15" builtinId="27" customBuiltin="1"/>
    <cellStyle name="Пояснение" xfId="24" builtinId="53" customBuiltin="1"/>
    <cellStyle name="Примечание" xfId="23" builtinId="10" customBuiltin="1"/>
    <cellStyle name="Процентный" xfId="8" builtinId="5" customBuiltin="1"/>
    <cellStyle name="Связанная ячейка" xfId="20" builtinId="24" customBuiltin="1"/>
    <cellStyle name="Текст предупреждения" xfId="22" builtinId="11" customBuiltin="1"/>
    <cellStyle name="Финансовый" xfId="4" builtinId="3" customBuiltin="1"/>
    <cellStyle name="Финансовый [0]" xfId="5" builtinId="6" customBuiltin="1"/>
    <cellStyle name="Хороший" xfId="14" builtinId="26" customBuiltin="1"/>
  </cellStyles>
  <dxfs count="13">
    <dxf>
      <numFmt numFmtId="167" formatCode="mmmm"/>
    </dxf>
    <dxf>
      <numFmt numFmtId="167" formatCode="mmmm"/>
    </dxf>
    <dxf>
      <numFmt numFmtId="167" formatCode="mmmm"/>
    </dxf>
    <dxf>
      <numFmt numFmtId="167" formatCode="mmmm"/>
    </dxf>
    <dxf>
      <numFmt numFmtId="167" formatCode="mmmm"/>
    </dxf>
    <dxf>
      <numFmt numFmtId="167" formatCode="mmmm"/>
    </dxf>
    <dxf>
      <numFmt numFmtId="167" formatCode="mmmm"/>
    </dxf>
    <dxf>
      <numFmt numFmtId="167" formatCode="mmmm"/>
    </dxf>
    <dxf>
      <numFmt numFmtId="167" formatCode="mmmm"/>
    </dxf>
    <dxf>
      <font>
        <color theme="4" tint="-0.24994659260841701"/>
      </font>
    </dxf>
    <dxf>
      <numFmt numFmtId="167" formatCode="mmmm"/>
    </dxf>
    <dxf>
      <numFmt numFmtId="167" formatCode="mmmm"/>
    </dxf>
    <dxf>
      <numFmt numFmtId="167" formatCode="mmmm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Vertex4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2"/>
  <sheetViews>
    <sheetView showGridLines="0" tabSelected="1" zoomScale="85" zoomScaleNormal="85" workbookViewId="0">
      <selection activeCell="D3" sqref="D3:F3"/>
    </sheetView>
  </sheetViews>
  <sheetFormatPr defaultColWidth="9.140625" defaultRowHeight="12.75" x14ac:dyDescent="0.2"/>
  <cols>
    <col min="1" max="1" width="3.140625" style="2" customWidth="1"/>
    <col min="2" max="32" width="4.7109375" style="2" customWidth="1"/>
    <col min="33" max="33" width="3.140625" style="2" customWidth="1"/>
    <col min="34" max="34" width="7.140625" style="2" customWidth="1"/>
    <col min="35" max="35" width="38.140625" style="2" customWidth="1"/>
    <col min="36" max="16384" width="9.140625" style="2"/>
  </cols>
  <sheetData>
    <row r="1" spans="1:36" ht="41.45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I1" s="8"/>
    </row>
    <row r="2" spans="1:3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I2" s="9"/>
    </row>
    <row r="3" spans="1:36" ht="16.5" customHeight="1" x14ac:dyDescent="0.2">
      <c r="A3" s="13"/>
      <c r="B3" s="13"/>
      <c r="C3" s="16" t="s">
        <v>1</v>
      </c>
      <c r="D3" s="26">
        <v>2026</v>
      </c>
      <c r="E3" s="27"/>
      <c r="F3" s="28"/>
      <c r="G3" s="14"/>
      <c r="H3" s="14"/>
      <c r="I3" s="16" t="s">
        <v>2</v>
      </c>
      <c r="J3" s="26">
        <v>1</v>
      </c>
      <c r="K3" s="27"/>
      <c r="L3" s="28"/>
      <c r="M3" s="14"/>
      <c r="N3" s="14"/>
      <c r="O3" s="14"/>
      <c r="P3" s="14"/>
      <c r="Q3" s="16" t="s">
        <v>3</v>
      </c>
      <c r="R3" s="26">
        <v>2</v>
      </c>
      <c r="S3" s="28"/>
      <c r="T3" s="17" t="s">
        <v>4</v>
      </c>
      <c r="U3" s="14"/>
      <c r="V3" s="14"/>
      <c r="W3" s="14"/>
      <c r="X3" s="14"/>
      <c r="Y3" s="14"/>
      <c r="Z3" s="14"/>
      <c r="AA3" s="14"/>
      <c r="AB3" s="13"/>
      <c r="AC3" s="13"/>
      <c r="AD3" s="13"/>
      <c r="AE3" s="13"/>
      <c r="AF3" s="15"/>
      <c r="AG3" s="13"/>
      <c r="AI3" s="18"/>
      <c r="AJ3" s="18"/>
    </row>
    <row r="4" spans="1:36" x14ac:dyDescent="0.2">
      <c r="A4" s="1"/>
      <c r="B4" s="1"/>
      <c r="C4" s="1"/>
      <c r="D4" s="2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I4" s="20"/>
      <c r="AJ4" s="10"/>
    </row>
    <row r="6" spans="1:36" ht="42" customHeight="1" x14ac:dyDescent="0.2">
      <c r="B6" s="24">
        <f>IF($J$3=1,D3,D3&amp;"-"&amp;D3+1)</f>
        <v>2026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3"/>
      <c r="AI6" s="19"/>
    </row>
    <row r="7" spans="1:36" ht="16.5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6" s="4" customFormat="1" ht="21" customHeight="1" x14ac:dyDescent="0.3">
      <c r="B8" s="29">
        <f>DATE(D3,J3,1)</f>
        <v>46023</v>
      </c>
      <c r="C8" s="29"/>
      <c r="D8" s="29"/>
      <c r="E8" s="29"/>
      <c r="F8" s="29"/>
      <c r="G8" s="29"/>
      <c r="H8" s="29"/>
      <c r="I8" s="5"/>
      <c r="J8" s="29">
        <f>DATE(YEAR(B8+42),MONTH(B8+42),1)</f>
        <v>46054</v>
      </c>
      <c r="K8" s="29"/>
      <c r="L8" s="29"/>
      <c r="M8" s="29"/>
      <c r="N8" s="29"/>
      <c r="O8" s="29"/>
      <c r="P8" s="29"/>
      <c r="Q8" s="5"/>
      <c r="R8" s="29">
        <f>DATE(YEAR(J8+42),MONTH(J8+42),1)</f>
        <v>46082</v>
      </c>
      <c r="S8" s="29"/>
      <c r="T8" s="29"/>
      <c r="U8" s="29"/>
      <c r="V8" s="29"/>
      <c r="W8" s="29"/>
      <c r="X8" s="29"/>
      <c r="Y8" s="5"/>
      <c r="Z8" s="29">
        <f>DATE(YEAR(R8+42),MONTH(R8+42),1)</f>
        <v>46113</v>
      </c>
      <c r="AA8" s="29"/>
      <c r="AB8" s="29"/>
      <c r="AC8" s="29"/>
      <c r="AD8" s="29"/>
      <c r="AE8" s="29"/>
      <c r="AF8" s="29"/>
      <c r="AG8" s="5"/>
      <c r="AI8" s="11"/>
    </row>
    <row r="9" spans="1:36" s="6" customFormat="1" ht="15.75" x14ac:dyDescent="0.2">
      <c r="B9" s="21" t="str">
        <f>CHOOSE(1+MOD($R$3+1-2,7),"D","L","M","M","J","V","S")</f>
        <v>L</v>
      </c>
      <c r="C9" s="21" t="str">
        <f>CHOOSE(1+MOD($R$3+2-2,7),"D","L","M","M","J","V","S")</f>
        <v>M</v>
      </c>
      <c r="D9" s="21" t="str">
        <f>CHOOSE(1+MOD($R$3+3-2,7),"D","L","M","M","J","V","S")</f>
        <v>M</v>
      </c>
      <c r="E9" s="21" t="str">
        <f>CHOOSE(1+MOD($R$3+4-2,7),"D","L","M","M","J","V","S")</f>
        <v>J</v>
      </c>
      <c r="F9" s="21" t="str">
        <f>CHOOSE(1+MOD($R$3+5-2,7),"D","L","M","M","J","V","S")</f>
        <v>V</v>
      </c>
      <c r="G9" s="21" t="str">
        <f>CHOOSE(1+MOD($R$3+6-2,7),"D","L","M","M","J","V","S")</f>
        <v>S</v>
      </c>
      <c r="H9" s="21" t="str">
        <f>CHOOSE(1+MOD($R$3+7-2,7),"D","L","M","M","J","V","S")</f>
        <v>D</v>
      </c>
      <c r="J9" s="21" t="str">
        <f>CHOOSE(1+MOD($R$3+1-2,7),"D","L","M","M","J","V","S")</f>
        <v>L</v>
      </c>
      <c r="K9" s="21" t="str">
        <f>CHOOSE(1+MOD($R$3+2-2,7),"D","L","M","M","J","V","S")</f>
        <v>M</v>
      </c>
      <c r="L9" s="21" t="str">
        <f>CHOOSE(1+MOD($R$3+3-2,7),"D","L","M","M","J","V","S")</f>
        <v>M</v>
      </c>
      <c r="M9" s="21" t="str">
        <f>CHOOSE(1+MOD($R$3+4-2,7),"D","L","M","M","J","V","S")</f>
        <v>J</v>
      </c>
      <c r="N9" s="21" t="str">
        <f>CHOOSE(1+MOD($R$3+5-2,7),"D","L","M","M","J","V","S")</f>
        <v>V</v>
      </c>
      <c r="O9" s="21" t="str">
        <f>CHOOSE(1+MOD($R$3+6-2,7),"D","L","M","M","J","V","S")</f>
        <v>S</v>
      </c>
      <c r="P9" s="21" t="str">
        <f>CHOOSE(1+MOD($R$3+7-2,7),"D","L","M","M","J","V","S")</f>
        <v>D</v>
      </c>
      <c r="R9" s="21" t="str">
        <f>CHOOSE(1+MOD($R$3+1-2,7),"D","L","M","M","J","V","S")</f>
        <v>L</v>
      </c>
      <c r="S9" s="21" t="str">
        <f>CHOOSE(1+MOD($R$3+2-2,7),"D","L","M","M","J","V","S")</f>
        <v>M</v>
      </c>
      <c r="T9" s="21" t="str">
        <f>CHOOSE(1+MOD($R$3+3-2,7),"D","L","M","M","J","V","S")</f>
        <v>M</v>
      </c>
      <c r="U9" s="21" t="str">
        <f>CHOOSE(1+MOD($R$3+4-2,7),"D","L","M","M","J","V","S")</f>
        <v>J</v>
      </c>
      <c r="V9" s="21" t="str">
        <f>CHOOSE(1+MOD($R$3+5-2,7),"D","L","M","M","J","V","S")</f>
        <v>V</v>
      </c>
      <c r="W9" s="21" t="str">
        <f>CHOOSE(1+MOD($R$3+6-2,7),"D","L","M","M","J","V","S")</f>
        <v>S</v>
      </c>
      <c r="X9" s="21" t="str">
        <f>CHOOSE(1+MOD($R$3+7-2,7),"D","L","M","M","J","V","S")</f>
        <v>D</v>
      </c>
      <c r="Z9" s="21" t="str">
        <f>CHOOSE(1+MOD($R$3+1-2,7),"D","L","M","M","J","V","S")</f>
        <v>L</v>
      </c>
      <c r="AA9" s="21" t="str">
        <f>CHOOSE(1+MOD($R$3+2-2,7),"D","L","M","M","J","V","S")</f>
        <v>M</v>
      </c>
      <c r="AB9" s="21" t="str">
        <f>CHOOSE(1+MOD($R$3+3-2,7),"D","L","M","M","J","V","S")</f>
        <v>M</v>
      </c>
      <c r="AC9" s="21" t="str">
        <f>CHOOSE(1+MOD($R$3+4-2,7),"D","L","M","M","J","V","S")</f>
        <v>J</v>
      </c>
      <c r="AD9" s="21" t="str">
        <f>CHOOSE(1+MOD($R$3+5-2,7),"D","L","M","M","J","V","S")</f>
        <v>V</v>
      </c>
      <c r="AE9" s="21" t="str">
        <f>CHOOSE(1+MOD($R$3+6-2,7),"D","L","M","M","J","V","S")</f>
        <v>S</v>
      </c>
      <c r="AF9" s="21" t="str">
        <f>CHOOSE(1+MOD($R$3+7-2,7),"D","L","M","M","J","V","S")</f>
        <v>D</v>
      </c>
      <c r="AI9" s="11"/>
    </row>
    <row r="10" spans="1:36" s="7" customFormat="1" ht="18" customHeight="1" x14ac:dyDescent="0.25">
      <c r="B10" s="22" t="str">
        <f>IF(WEEKDAY(B8,1)=MOD($R$3,7),B8,"")</f>
        <v/>
      </c>
      <c r="C10" s="22" t="str">
        <f>IF(B10="",IF(WEEKDAY(B8,1)=MOD($R$3,7)+1,B8,""),B10+1)</f>
        <v/>
      </c>
      <c r="D10" s="22" t="str">
        <f>IF(C10="",IF(WEEKDAY(B8,1)=MOD($R$3+1,7)+1,B8,""),C10+1)</f>
        <v/>
      </c>
      <c r="E10" s="22">
        <f>IF(D10="",IF(WEEKDAY(B8,1)=MOD($R$3+2,7)+1,B8,""),D10+1)</f>
        <v>46023</v>
      </c>
      <c r="F10" s="22">
        <f>IF(E10="",IF(WEEKDAY(B8,1)=MOD($R$3+3,7)+1,B8,""),E10+1)</f>
        <v>46024</v>
      </c>
      <c r="G10" s="22">
        <f>IF(F10="",IF(WEEKDAY(B8,1)=MOD($R$3+4,7)+1,B8,""),F10+1)</f>
        <v>46025</v>
      </c>
      <c r="H10" s="22">
        <f>IF(G10="",IF(WEEKDAY(B8,1)=MOD($R$3+5,7)+1,B8,""),G10+1)</f>
        <v>46026</v>
      </c>
      <c r="I10" s="6"/>
      <c r="J10" s="22" t="str">
        <f>IF(WEEKDAY(J8,1)=MOD($R$3,7),J8,"")</f>
        <v/>
      </c>
      <c r="K10" s="22" t="str">
        <f>IF(J10="",IF(WEEKDAY(J8,1)=MOD($R$3,7)+1,J8,""),J10+1)</f>
        <v/>
      </c>
      <c r="L10" s="22" t="str">
        <f>IF(K10="",IF(WEEKDAY(J8,1)=MOD($R$3+1,7)+1,J8,""),K10+1)</f>
        <v/>
      </c>
      <c r="M10" s="22" t="str">
        <f>IF(L10="",IF(WEEKDAY(J8,1)=MOD($R$3+2,7)+1,J8,""),L10+1)</f>
        <v/>
      </c>
      <c r="N10" s="22" t="str">
        <f>IF(M10="",IF(WEEKDAY(J8,1)=MOD($R$3+3,7)+1,J8,""),M10+1)</f>
        <v/>
      </c>
      <c r="O10" s="22" t="str">
        <f>IF(N10="",IF(WEEKDAY(J8,1)=MOD($R$3+4,7)+1,J8,""),N10+1)</f>
        <v/>
      </c>
      <c r="P10" s="22">
        <f>IF(O10="",IF(WEEKDAY(J8,1)=MOD($R$3+5,7)+1,J8,""),O10+1)</f>
        <v>46054</v>
      </c>
      <c r="Q10" s="6"/>
      <c r="R10" s="22" t="str">
        <f>IF(WEEKDAY(R8,1)=MOD($R$3,7),R8,"")</f>
        <v/>
      </c>
      <c r="S10" s="22" t="str">
        <f>IF(R10="",IF(WEEKDAY(R8,1)=MOD($R$3,7)+1,R8,""),R10+1)</f>
        <v/>
      </c>
      <c r="T10" s="22" t="str">
        <f>IF(S10="",IF(WEEKDAY(R8,1)=MOD($R$3+1,7)+1,R8,""),S10+1)</f>
        <v/>
      </c>
      <c r="U10" s="22" t="str">
        <f>IF(T10="",IF(WEEKDAY(R8,1)=MOD($R$3+2,7)+1,R8,""),T10+1)</f>
        <v/>
      </c>
      <c r="V10" s="22" t="str">
        <f>IF(U10="",IF(WEEKDAY(R8,1)=MOD($R$3+3,7)+1,R8,""),U10+1)</f>
        <v/>
      </c>
      <c r="W10" s="22" t="str">
        <f>IF(V10="",IF(WEEKDAY(R8,1)=MOD($R$3+4,7)+1,R8,""),V10+1)</f>
        <v/>
      </c>
      <c r="X10" s="22">
        <f>IF(W10="",IF(WEEKDAY(R8,1)=MOD($R$3+5,7)+1,R8,""),W10+1)</f>
        <v>46082</v>
      </c>
      <c r="Y10" s="6"/>
      <c r="Z10" s="22" t="str">
        <f>IF(WEEKDAY(Z8,1)=MOD($R$3,7),Z8,"")</f>
        <v/>
      </c>
      <c r="AA10" s="22" t="str">
        <f>IF(Z10="",IF(WEEKDAY(Z8,1)=MOD($R$3,7)+1,Z8,""),Z10+1)</f>
        <v/>
      </c>
      <c r="AB10" s="22">
        <f>IF(AA10="",IF(WEEKDAY(Z8,1)=MOD($R$3+1,7)+1,Z8,""),AA10+1)</f>
        <v>46113</v>
      </c>
      <c r="AC10" s="22">
        <f>IF(AB10="",IF(WEEKDAY(Z8,1)=MOD($R$3+2,7)+1,Z8,""),AB10+1)</f>
        <v>46114</v>
      </c>
      <c r="AD10" s="22">
        <f>IF(AC10="",IF(WEEKDAY(Z8,1)=MOD($R$3+3,7)+1,Z8,""),AC10+1)</f>
        <v>46115</v>
      </c>
      <c r="AE10" s="22">
        <f>IF(AD10="",IF(WEEKDAY(Z8,1)=MOD($R$3+4,7)+1,Z8,""),AD10+1)</f>
        <v>46116</v>
      </c>
      <c r="AF10" s="22">
        <f>IF(AE10="",IF(WEEKDAY(Z8,1)=MOD($R$3+5,7)+1,Z8,""),AE10+1)</f>
        <v>46117</v>
      </c>
      <c r="AG10" s="6"/>
      <c r="AI10" s="30"/>
    </row>
    <row r="11" spans="1:36" s="7" customFormat="1" ht="18" customHeight="1" x14ac:dyDescent="0.25">
      <c r="B11" s="22">
        <f>IF(H10="","",IF(MONTH(H10+1)&lt;&gt;MONTH(H10),"",H10+1))</f>
        <v>46027</v>
      </c>
      <c r="C11" s="22">
        <f>IF(B11="","",IF(MONTH(B11+1)&lt;&gt;MONTH(B11),"",B11+1))</f>
        <v>46028</v>
      </c>
      <c r="D11" s="22">
        <f t="shared" ref="D11:H15" si="0">IF(C11="","",IF(MONTH(C11+1)&lt;&gt;MONTH(C11),"",C11+1))</f>
        <v>46029</v>
      </c>
      <c r="E11" s="22">
        <f t="shared" si="0"/>
        <v>46030</v>
      </c>
      <c r="F11" s="22">
        <f t="shared" si="0"/>
        <v>46031</v>
      </c>
      <c r="G11" s="22">
        <f t="shared" si="0"/>
        <v>46032</v>
      </c>
      <c r="H11" s="22">
        <f t="shared" si="0"/>
        <v>46033</v>
      </c>
      <c r="I11" s="6"/>
      <c r="J11" s="22">
        <f>IF(P10="","",IF(MONTH(P10+1)&lt;&gt;MONTH(P10),"",P10+1))</f>
        <v>46055</v>
      </c>
      <c r="K11" s="22">
        <f>IF(J11="","",IF(MONTH(J11+1)&lt;&gt;MONTH(J11),"",J11+1))</f>
        <v>46056</v>
      </c>
      <c r="L11" s="22">
        <f t="shared" ref="L11:P15" si="1">IF(K11="","",IF(MONTH(K11+1)&lt;&gt;MONTH(K11),"",K11+1))</f>
        <v>46057</v>
      </c>
      <c r="M11" s="22">
        <f t="shared" si="1"/>
        <v>46058</v>
      </c>
      <c r="N11" s="22">
        <f t="shared" si="1"/>
        <v>46059</v>
      </c>
      <c r="O11" s="22">
        <f t="shared" si="1"/>
        <v>46060</v>
      </c>
      <c r="P11" s="22">
        <f t="shared" si="1"/>
        <v>46061</v>
      </c>
      <c r="Q11" s="6"/>
      <c r="R11" s="22">
        <f>IF(X10="","",IF(MONTH(X10+1)&lt;&gt;MONTH(X10),"",X10+1))</f>
        <v>46083</v>
      </c>
      <c r="S11" s="22">
        <f>IF(R11="","",IF(MONTH(R11+1)&lt;&gt;MONTH(R11),"",R11+1))</f>
        <v>46084</v>
      </c>
      <c r="T11" s="22">
        <f t="shared" ref="T11:X15" si="2">IF(S11="","",IF(MONTH(S11+1)&lt;&gt;MONTH(S11),"",S11+1))</f>
        <v>46085</v>
      </c>
      <c r="U11" s="22">
        <f t="shared" si="2"/>
        <v>46086</v>
      </c>
      <c r="V11" s="22">
        <f t="shared" si="2"/>
        <v>46087</v>
      </c>
      <c r="W11" s="22">
        <f t="shared" si="2"/>
        <v>46088</v>
      </c>
      <c r="X11" s="22">
        <f t="shared" si="2"/>
        <v>46089</v>
      </c>
      <c r="Y11" s="6"/>
      <c r="Z11" s="22">
        <f>IF(AF10="","",IF(MONTH(AF10+1)&lt;&gt;MONTH(AF10),"",AF10+1))</f>
        <v>46118</v>
      </c>
      <c r="AA11" s="22">
        <f>IF(Z11="","",IF(MONTH(Z11+1)&lt;&gt;MONTH(Z11),"",Z11+1))</f>
        <v>46119</v>
      </c>
      <c r="AB11" s="22">
        <f t="shared" ref="AB11:AF15" si="3">IF(AA11="","",IF(MONTH(AA11+1)&lt;&gt;MONTH(AA11),"",AA11+1))</f>
        <v>46120</v>
      </c>
      <c r="AC11" s="22">
        <f t="shared" si="3"/>
        <v>46121</v>
      </c>
      <c r="AD11" s="22">
        <f t="shared" si="3"/>
        <v>46122</v>
      </c>
      <c r="AE11" s="22">
        <f t="shared" si="3"/>
        <v>46123</v>
      </c>
      <c r="AF11" s="22">
        <f t="shared" si="3"/>
        <v>46124</v>
      </c>
      <c r="AG11" s="6"/>
      <c r="AI11" s="30"/>
    </row>
    <row r="12" spans="1:36" s="7" customFormat="1" ht="18" customHeight="1" x14ac:dyDescent="0.25">
      <c r="B12" s="22">
        <f>IF(H11="","",IF(MONTH(H11+1)&lt;&gt;MONTH(H11),"",H11+1))</f>
        <v>46034</v>
      </c>
      <c r="C12" s="22">
        <f>IF(B12="","",IF(MONTH(B12+1)&lt;&gt;MONTH(B12),"",B12+1))</f>
        <v>46035</v>
      </c>
      <c r="D12" s="22">
        <f t="shared" si="0"/>
        <v>46036</v>
      </c>
      <c r="E12" s="22">
        <f t="shared" si="0"/>
        <v>46037</v>
      </c>
      <c r="F12" s="22">
        <f t="shared" si="0"/>
        <v>46038</v>
      </c>
      <c r="G12" s="22">
        <f t="shared" si="0"/>
        <v>46039</v>
      </c>
      <c r="H12" s="22">
        <f t="shared" si="0"/>
        <v>46040</v>
      </c>
      <c r="I12" s="6"/>
      <c r="J12" s="22">
        <f>IF(P11="","",IF(MONTH(P11+1)&lt;&gt;MONTH(P11),"",P11+1))</f>
        <v>46062</v>
      </c>
      <c r="K12" s="22">
        <f>IF(J12="","",IF(MONTH(J12+1)&lt;&gt;MONTH(J12),"",J12+1))</f>
        <v>46063</v>
      </c>
      <c r="L12" s="22">
        <f t="shared" si="1"/>
        <v>46064</v>
      </c>
      <c r="M12" s="22">
        <f t="shared" si="1"/>
        <v>46065</v>
      </c>
      <c r="N12" s="22">
        <f t="shared" si="1"/>
        <v>46066</v>
      </c>
      <c r="O12" s="22">
        <f t="shared" si="1"/>
        <v>46067</v>
      </c>
      <c r="P12" s="22">
        <f t="shared" si="1"/>
        <v>46068</v>
      </c>
      <c r="Q12" s="6"/>
      <c r="R12" s="22">
        <f>IF(X11="","",IF(MONTH(X11+1)&lt;&gt;MONTH(X11),"",X11+1))</f>
        <v>46090</v>
      </c>
      <c r="S12" s="22">
        <f>IF(R12="","",IF(MONTH(R12+1)&lt;&gt;MONTH(R12),"",R12+1))</f>
        <v>46091</v>
      </c>
      <c r="T12" s="22">
        <f t="shared" si="2"/>
        <v>46092</v>
      </c>
      <c r="U12" s="22">
        <f t="shared" si="2"/>
        <v>46093</v>
      </c>
      <c r="V12" s="22">
        <f t="shared" si="2"/>
        <v>46094</v>
      </c>
      <c r="W12" s="22">
        <f t="shared" si="2"/>
        <v>46095</v>
      </c>
      <c r="X12" s="22">
        <f t="shared" si="2"/>
        <v>46096</v>
      </c>
      <c r="Y12" s="6"/>
      <c r="Z12" s="22">
        <f>IF(AF11="","",IF(MONTH(AF11+1)&lt;&gt;MONTH(AF11),"",AF11+1))</f>
        <v>46125</v>
      </c>
      <c r="AA12" s="22">
        <f>IF(Z12="","",IF(MONTH(Z12+1)&lt;&gt;MONTH(Z12),"",Z12+1))</f>
        <v>46126</v>
      </c>
      <c r="AB12" s="22">
        <f t="shared" si="3"/>
        <v>46127</v>
      </c>
      <c r="AC12" s="22">
        <f t="shared" si="3"/>
        <v>46128</v>
      </c>
      <c r="AD12" s="22">
        <f t="shared" si="3"/>
        <v>46129</v>
      </c>
      <c r="AE12" s="22">
        <f t="shared" si="3"/>
        <v>46130</v>
      </c>
      <c r="AF12" s="22">
        <f t="shared" si="3"/>
        <v>46131</v>
      </c>
      <c r="AG12" s="6"/>
      <c r="AI12" s="30"/>
    </row>
    <row r="13" spans="1:36" s="7" customFormat="1" ht="18" customHeight="1" x14ac:dyDescent="0.25">
      <c r="B13" s="22">
        <f>IF(H12="","",IF(MONTH(H12+1)&lt;&gt;MONTH(H12),"",H12+1))</f>
        <v>46041</v>
      </c>
      <c r="C13" s="22">
        <f>IF(B13="","",IF(MONTH(B13+1)&lt;&gt;MONTH(B13),"",B13+1))</f>
        <v>46042</v>
      </c>
      <c r="D13" s="22">
        <f t="shared" si="0"/>
        <v>46043</v>
      </c>
      <c r="E13" s="22">
        <f t="shared" si="0"/>
        <v>46044</v>
      </c>
      <c r="F13" s="22">
        <f t="shared" si="0"/>
        <v>46045</v>
      </c>
      <c r="G13" s="22">
        <f t="shared" si="0"/>
        <v>46046</v>
      </c>
      <c r="H13" s="22">
        <f t="shared" si="0"/>
        <v>46047</v>
      </c>
      <c r="I13" s="6"/>
      <c r="J13" s="22">
        <f>IF(P12="","",IF(MONTH(P12+1)&lt;&gt;MONTH(P12),"",P12+1))</f>
        <v>46069</v>
      </c>
      <c r="K13" s="22">
        <f>IF(J13="","",IF(MONTH(J13+1)&lt;&gt;MONTH(J13),"",J13+1))</f>
        <v>46070</v>
      </c>
      <c r="L13" s="22">
        <f t="shared" si="1"/>
        <v>46071</v>
      </c>
      <c r="M13" s="22">
        <f t="shared" si="1"/>
        <v>46072</v>
      </c>
      <c r="N13" s="22">
        <f t="shared" si="1"/>
        <v>46073</v>
      </c>
      <c r="O13" s="22">
        <f t="shared" si="1"/>
        <v>46074</v>
      </c>
      <c r="P13" s="22">
        <f t="shared" si="1"/>
        <v>46075</v>
      </c>
      <c r="Q13" s="6"/>
      <c r="R13" s="22">
        <f>IF(X12="","",IF(MONTH(X12+1)&lt;&gt;MONTH(X12),"",X12+1))</f>
        <v>46097</v>
      </c>
      <c r="S13" s="22">
        <f>IF(R13="","",IF(MONTH(R13+1)&lt;&gt;MONTH(R13),"",R13+1))</f>
        <v>46098</v>
      </c>
      <c r="T13" s="22">
        <f t="shared" si="2"/>
        <v>46099</v>
      </c>
      <c r="U13" s="22">
        <f t="shared" si="2"/>
        <v>46100</v>
      </c>
      <c r="V13" s="22">
        <f t="shared" si="2"/>
        <v>46101</v>
      </c>
      <c r="W13" s="22">
        <f t="shared" si="2"/>
        <v>46102</v>
      </c>
      <c r="X13" s="22">
        <f t="shared" si="2"/>
        <v>46103</v>
      </c>
      <c r="Y13" s="6"/>
      <c r="Z13" s="22">
        <f>IF(AF12="","",IF(MONTH(AF12+1)&lt;&gt;MONTH(AF12),"",AF12+1))</f>
        <v>46132</v>
      </c>
      <c r="AA13" s="22">
        <f>IF(Z13="","",IF(MONTH(Z13+1)&lt;&gt;MONTH(Z13),"",Z13+1))</f>
        <v>46133</v>
      </c>
      <c r="AB13" s="22">
        <f t="shared" si="3"/>
        <v>46134</v>
      </c>
      <c r="AC13" s="22">
        <f t="shared" si="3"/>
        <v>46135</v>
      </c>
      <c r="AD13" s="22">
        <f t="shared" si="3"/>
        <v>46136</v>
      </c>
      <c r="AE13" s="22">
        <f t="shared" si="3"/>
        <v>46137</v>
      </c>
      <c r="AF13" s="22">
        <f t="shared" si="3"/>
        <v>46138</v>
      </c>
      <c r="AG13" s="6"/>
      <c r="AI13" s="30"/>
    </row>
    <row r="14" spans="1:36" s="7" customFormat="1" ht="18" customHeight="1" x14ac:dyDescent="0.25">
      <c r="B14" s="22">
        <f>IF(H13="","",IF(MONTH(H13+1)&lt;&gt;MONTH(H13),"",H13+1))</f>
        <v>46048</v>
      </c>
      <c r="C14" s="22">
        <f>IF(B14="","",IF(MONTH(B14+1)&lt;&gt;MONTH(B14),"",B14+1))</f>
        <v>46049</v>
      </c>
      <c r="D14" s="22">
        <f t="shared" si="0"/>
        <v>46050</v>
      </c>
      <c r="E14" s="22">
        <f t="shared" si="0"/>
        <v>46051</v>
      </c>
      <c r="F14" s="22">
        <f t="shared" si="0"/>
        <v>46052</v>
      </c>
      <c r="G14" s="22">
        <f t="shared" si="0"/>
        <v>46053</v>
      </c>
      <c r="H14" s="22" t="str">
        <f t="shared" si="0"/>
        <v/>
      </c>
      <c r="I14" s="6"/>
      <c r="J14" s="22">
        <f>IF(P13="","",IF(MONTH(P13+1)&lt;&gt;MONTH(P13),"",P13+1))</f>
        <v>46076</v>
      </c>
      <c r="K14" s="22">
        <f>IF(J14="","",IF(MONTH(J14+1)&lt;&gt;MONTH(J14),"",J14+1))</f>
        <v>46077</v>
      </c>
      <c r="L14" s="22">
        <f t="shared" si="1"/>
        <v>46078</v>
      </c>
      <c r="M14" s="22">
        <f t="shared" si="1"/>
        <v>46079</v>
      </c>
      <c r="N14" s="22">
        <f t="shared" si="1"/>
        <v>46080</v>
      </c>
      <c r="O14" s="22">
        <f t="shared" si="1"/>
        <v>46081</v>
      </c>
      <c r="P14" s="22" t="str">
        <f t="shared" si="1"/>
        <v/>
      </c>
      <c r="Q14" s="6"/>
      <c r="R14" s="22">
        <f>IF(X13="","",IF(MONTH(X13+1)&lt;&gt;MONTH(X13),"",X13+1))</f>
        <v>46104</v>
      </c>
      <c r="S14" s="22">
        <f>IF(R14="","",IF(MONTH(R14+1)&lt;&gt;MONTH(R14),"",R14+1))</f>
        <v>46105</v>
      </c>
      <c r="T14" s="22">
        <f t="shared" si="2"/>
        <v>46106</v>
      </c>
      <c r="U14" s="22">
        <f t="shared" si="2"/>
        <v>46107</v>
      </c>
      <c r="V14" s="22">
        <f t="shared" si="2"/>
        <v>46108</v>
      </c>
      <c r="W14" s="22">
        <f t="shared" si="2"/>
        <v>46109</v>
      </c>
      <c r="X14" s="22">
        <f t="shared" si="2"/>
        <v>46110</v>
      </c>
      <c r="Y14" s="6"/>
      <c r="Z14" s="22">
        <f>IF(AF13="","",IF(MONTH(AF13+1)&lt;&gt;MONTH(AF13),"",AF13+1))</f>
        <v>46139</v>
      </c>
      <c r="AA14" s="22">
        <f>IF(Z14="","",IF(MONTH(Z14+1)&lt;&gt;MONTH(Z14),"",Z14+1))</f>
        <v>46140</v>
      </c>
      <c r="AB14" s="22">
        <f t="shared" si="3"/>
        <v>46141</v>
      </c>
      <c r="AC14" s="22">
        <f t="shared" si="3"/>
        <v>46142</v>
      </c>
      <c r="AD14" s="22" t="str">
        <f t="shared" si="3"/>
        <v/>
      </c>
      <c r="AE14" s="22" t="str">
        <f t="shared" si="3"/>
        <v/>
      </c>
      <c r="AF14" s="22" t="str">
        <f t="shared" si="3"/>
        <v/>
      </c>
      <c r="AG14" s="6"/>
      <c r="AI14" s="30"/>
    </row>
    <row r="15" spans="1:36" s="7" customFormat="1" ht="18" customHeight="1" x14ac:dyDescent="0.25">
      <c r="B15" s="22" t="str">
        <f>IF(H14="","",IF(MONTH(H14+1)&lt;&gt;MONTH(H14),"",H14+1))</f>
        <v/>
      </c>
      <c r="C15" s="22" t="str">
        <f>IF(B15="","",IF(MONTH(B15+1)&lt;&gt;MONTH(B15),"",B15+1))</f>
        <v/>
      </c>
      <c r="D15" s="22" t="str">
        <f t="shared" si="0"/>
        <v/>
      </c>
      <c r="E15" s="22" t="str">
        <f t="shared" si="0"/>
        <v/>
      </c>
      <c r="F15" s="22" t="str">
        <f t="shared" si="0"/>
        <v/>
      </c>
      <c r="G15" s="22" t="str">
        <f t="shared" si="0"/>
        <v/>
      </c>
      <c r="H15" s="22" t="str">
        <f t="shared" si="0"/>
        <v/>
      </c>
      <c r="I15" s="6"/>
      <c r="J15" s="22" t="str">
        <f>IF(P14="","",IF(MONTH(P14+1)&lt;&gt;MONTH(P14),"",P14+1))</f>
        <v/>
      </c>
      <c r="K15" s="22" t="str">
        <f>IF(J15="","",IF(MONTH(J15+1)&lt;&gt;MONTH(J15),"",J15+1))</f>
        <v/>
      </c>
      <c r="L15" s="22" t="str">
        <f t="shared" si="1"/>
        <v/>
      </c>
      <c r="M15" s="22" t="str">
        <f t="shared" si="1"/>
        <v/>
      </c>
      <c r="N15" s="22" t="str">
        <f t="shared" si="1"/>
        <v/>
      </c>
      <c r="O15" s="22" t="str">
        <f t="shared" si="1"/>
        <v/>
      </c>
      <c r="P15" s="22" t="str">
        <f t="shared" si="1"/>
        <v/>
      </c>
      <c r="Q15" s="6"/>
      <c r="R15" s="22">
        <f>IF(X14="","",IF(MONTH(X14+1)&lt;&gt;MONTH(X14),"",X14+1))</f>
        <v>46111</v>
      </c>
      <c r="S15" s="22">
        <f>IF(R15="","",IF(MONTH(R15+1)&lt;&gt;MONTH(R15),"",R15+1))</f>
        <v>46112</v>
      </c>
      <c r="T15" s="22" t="str">
        <f t="shared" si="2"/>
        <v/>
      </c>
      <c r="U15" s="22" t="str">
        <f t="shared" si="2"/>
        <v/>
      </c>
      <c r="V15" s="22" t="str">
        <f t="shared" si="2"/>
        <v/>
      </c>
      <c r="W15" s="22" t="str">
        <f t="shared" si="2"/>
        <v/>
      </c>
      <c r="X15" s="22" t="str">
        <f t="shared" si="2"/>
        <v/>
      </c>
      <c r="Y15" s="6"/>
      <c r="Z15" s="22" t="str">
        <f>IF(AF14="","",IF(MONTH(AF14+1)&lt;&gt;MONTH(AF14),"",AF14+1))</f>
        <v/>
      </c>
      <c r="AA15" s="22" t="str">
        <f>IF(Z15="","",IF(MONTH(Z15+1)&lt;&gt;MONTH(Z15),"",Z15+1))</f>
        <v/>
      </c>
      <c r="AB15" s="22" t="str">
        <f t="shared" si="3"/>
        <v/>
      </c>
      <c r="AC15" s="22" t="str">
        <f t="shared" si="3"/>
        <v/>
      </c>
      <c r="AD15" s="22" t="str">
        <f t="shared" si="3"/>
        <v/>
      </c>
      <c r="AE15" s="22" t="str">
        <f t="shared" si="3"/>
        <v/>
      </c>
      <c r="AF15" s="22" t="str">
        <f t="shared" si="3"/>
        <v/>
      </c>
      <c r="AG15" s="6"/>
      <c r="AI15" s="30"/>
    </row>
    <row r="16" spans="1:36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I16" s="12"/>
    </row>
    <row r="17" spans="2:35" s="4" customFormat="1" ht="21" customHeight="1" x14ac:dyDescent="0.3">
      <c r="B17" s="29">
        <f>DATE(YEAR(Z8+42),MONTH(Z8+42),1)</f>
        <v>46143</v>
      </c>
      <c r="C17" s="29"/>
      <c r="D17" s="29"/>
      <c r="E17" s="29"/>
      <c r="F17" s="29"/>
      <c r="G17" s="29"/>
      <c r="H17" s="29"/>
      <c r="I17" s="5"/>
      <c r="J17" s="29">
        <f>DATE(YEAR(B17+42),MONTH(B17+42),1)</f>
        <v>46174</v>
      </c>
      <c r="K17" s="29"/>
      <c r="L17" s="29"/>
      <c r="M17" s="29"/>
      <c r="N17" s="29"/>
      <c r="O17" s="29"/>
      <c r="P17" s="29"/>
      <c r="Q17" s="5"/>
      <c r="R17" s="29">
        <f>DATE(YEAR(J17+42),MONTH(J17+42),1)</f>
        <v>46204</v>
      </c>
      <c r="S17" s="29"/>
      <c r="T17" s="29"/>
      <c r="U17" s="29"/>
      <c r="V17" s="29"/>
      <c r="W17" s="29"/>
      <c r="X17" s="29"/>
      <c r="Y17" s="5"/>
      <c r="Z17" s="29">
        <f>DATE(YEAR(R17+42),MONTH(R17+42),1)</f>
        <v>46235</v>
      </c>
      <c r="AA17" s="29"/>
      <c r="AB17" s="29"/>
      <c r="AC17" s="29"/>
      <c r="AD17" s="29"/>
      <c r="AE17" s="29"/>
      <c r="AF17" s="29"/>
      <c r="AG17" s="5"/>
      <c r="AI17" s="12"/>
    </row>
    <row r="18" spans="2:35" s="6" customFormat="1" ht="15.75" x14ac:dyDescent="0.25">
      <c r="B18" s="21" t="str">
        <f>CHOOSE(1+MOD($R$3+1-2,7),"D","L","M","M","J","V","S")</f>
        <v>L</v>
      </c>
      <c r="C18" s="21" t="str">
        <f>CHOOSE(1+MOD($R$3+2-2,7),"D","L","M","M","J","V","S")</f>
        <v>M</v>
      </c>
      <c r="D18" s="21" t="str">
        <f>CHOOSE(1+MOD($R$3+3-2,7),"D","L","M","M","J","V","S")</f>
        <v>M</v>
      </c>
      <c r="E18" s="21" t="str">
        <f>CHOOSE(1+MOD($R$3+4-2,7),"D","L","M","M","J","V","S")</f>
        <v>J</v>
      </c>
      <c r="F18" s="21" t="str">
        <f>CHOOSE(1+MOD($R$3+5-2,7),"D","L","M","M","J","V","S")</f>
        <v>V</v>
      </c>
      <c r="G18" s="21" t="str">
        <f>CHOOSE(1+MOD($R$3+6-2,7),"D","L","M","M","J","V","S")</f>
        <v>S</v>
      </c>
      <c r="H18" s="21" t="str">
        <f>CHOOSE(1+MOD($R$3+7-2,7),"D","L","M","M","J","V","S")</f>
        <v>D</v>
      </c>
      <c r="J18" s="21" t="str">
        <f>CHOOSE(1+MOD($R$3+1-2,7),"D","L","M","M","J","V","S")</f>
        <v>L</v>
      </c>
      <c r="K18" s="21" t="str">
        <f>CHOOSE(1+MOD($R$3+2-2,7),"D","L","M","M","J","V","S")</f>
        <v>M</v>
      </c>
      <c r="L18" s="21" t="str">
        <f>CHOOSE(1+MOD($R$3+3-2,7),"D","L","M","M","J","V","S")</f>
        <v>M</v>
      </c>
      <c r="M18" s="21" t="str">
        <f>CHOOSE(1+MOD($R$3+4-2,7),"D","L","M","M","J","V","S")</f>
        <v>J</v>
      </c>
      <c r="N18" s="21" t="str">
        <f>CHOOSE(1+MOD($R$3+5-2,7),"D","L","M","M","J","V","S")</f>
        <v>V</v>
      </c>
      <c r="O18" s="21" t="str">
        <f>CHOOSE(1+MOD($R$3+6-2,7),"D","L","M","M","J","V","S")</f>
        <v>S</v>
      </c>
      <c r="P18" s="21" t="str">
        <f>CHOOSE(1+MOD($R$3+7-2,7),"D","L","M","M","J","V","S")</f>
        <v>D</v>
      </c>
      <c r="R18" s="21" t="str">
        <f>CHOOSE(1+MOD($R$3+1-2,7),"D","L","M","M","J","V","S")</f>
        <v>L</v>
      </c>
      <c r="S18" s="21" t="str">
        <f>CHOOSE(1+MOD($R$3+2-2,7),"D","L","M","M","J","V","S")</f>
        <v>M</v>
      </c>
      <c r="T18" s="21" t="str">
        <f>CHOOSE(1+MOD($R$3+3-2,7),"D","L","M","M","J","V","S")</f>
        <v>M</v>
      </c>
      <c r="U18" s="21" t="str">
        <f>CHOOSE(1+MOD($R$3+4-2,7),"D","L","M","M","J","V","S")</f>
        <v>J</v>
      </c>
      <c r="V18" s="21" t="str">
        <f>CHOOSE(1+MOD($R$3+5-2,7),"D","L","M","M","J","V","S")</f>
        <v>V</v>
      </c>
      <c r="W18" s="21" t="str">
        <f>CHOOSE(1+MOD($R$3+6-2,7),"D","L","M","M","J","V","S")</f>
        <v>S</v>
      </c>
      <c r="X18" s="21" t="str">
        <f>CHOOSE(1+MOD($R$3+7-2,7),"D","L","M","M","J","V","S")</f>
        <v>D</v>
      </c>
      <c r="Z18" s="21" t="str">
        <f>CHOOSE(1+MOD($R$3+1-2,7),"D","L","M","M","J","V","S")</f>
        <v>L</v>
      </c>
      <c r="AA18" s="21" t="str">
        <f>CHOOSE(1+MOD($R$3+2-2,7),"D","L","M","M","J","V","S")</f>
        <v>M</v>
      </c>
      <c r="AB18" s="21" t="str">
        <f>CHOOSE(1+MOD($R$3+3-2,7),"D","L","M","M","J","V","S")</f>
        <v>M</v>
      </c>
      <c r="AC18" s="21" t="str">
        <f>CHOOSE(1+MOD($R$3+4-2,7),"D","L","M","M","J","V","S")</f>
        <v>J</v>
      </c>
      <c r="AD18" s="21" t="str">
        <f>CHOOSE(1+MOD($R$3+5-2,7),"D","L","M","M","J","V","S")</f>
        <v>V</v>
      </c>
      <c r="AE18" s="21" t="str">
        <f>CHOOSE(1+MOD($R$3+6-2,7),"D","L","M","M","J","V","S")</f>
        <v>S</v>
      </c>
      <c r="AF18" s="21" t="str">
        <f>CHOOSE(1+MOD($R$3+7-2,7),"D","L","M","M","J","V","S")</f>
        <v>D</v>
      </c>
      <c r="AI18" s="12"/>
    </row>
    <row r="19" spans="2:35" s="7" customFormat="1" ht="18" customHeight="1" x14ac:dyDescent="0.25">
      <c r="B19" s="22" t="str">
        <f>IF(WEEKDAY(B17,1)=MOD($R$3,7),B17,"")</f>
        <v/>
      </c>
      <c r="C19" s="22" t="str">
        <f>IF(B19="",IF(WEEKDAY(B17,1)=MOD($R$3,7)+1,B17,""),B19+1)</f>
        <v/>
      </c>
      <c r="D19" s="22" t="str">
        <f>IF(C19="",IF(WEEKDAY(B17,1)=MOD($R$3+1,7)+1,B17,""),C19+1)</f>
        <v/>
      </c>
      <c r="E19" s="22" t="str">
        <f>IF(D19="",IF(WEEKDAY(B17,1)=MOD($R$3+2,7)+1,B17,""),D19+1)</f>
        <v/>
      </c>
      <c r="F19" s="22">
        <f>IF(E19="",IF(WEEKDAY(B17,1)=MOD($R$3+3,7)+1,B17,""),E19+1)</f>
        <v>46143</v>
      </c>
      <c r="G19" s="22">
        <f>IF(F19="",IF(WEEKDAY(B17,1)=MOD($R$3+4,7)+1,B17,""),F19+1)</f>
        <v>46144</v>
      </c>
      <c r="H19" s="22">
        <f>IF(G19="",IF(WEEKDAY(B17,1)=MOD($R$3+5,7)+1,B17,""),G19+1)</f>
        <v>46145</v>
      </c>
      <c r="I19" s="6"/>
      <c r="J19" s="22">
        <f>IF(WEEKDAY(J17,1)=MOD($R$3,7),J17,"")</f>
        <v>46174</v>
      </c>
      <c r="K19" s="22">
        <f>IF(J19="",IF(WEEKDAY(J17,1)=MOD($R$3,7)+1,J17,""),J19+1)</f>
        <v>46175</v>
      </c>
      <c r="L19" s="22">
        <f>IF(K19="",IF(WEEKDAY(J17,1)=MOD($R$3+1,7)+1,J17,""),K19+1)</f>
        <v>46176</v>
      </c>
      <c r="M19" s="22">
        <f>IF(L19="",IF(WEEKDAY(J17,1)=MOD($R$3+2,7)+1,J17,""),L19+1)</f>
        <v>46177</v>
      </c>
      <c r="N19" s="22">
        <f>IF(M19="",IF(WEEKDAY(J17,1)=MOD($R$3+3,7)+1,J17,""),M19+1)</f>
        <v>46178</v>
      </c>
      <c r="O19" s="22">
        <f>IF(N19="",IF(WEEKDAY(J17,1)=MOD($R$3+4,7)+1,J17,""),N19+1)</f>
        <v>46179</v>
      </c>
      <c r="P19" s="22">
        <f>IF(O19="",IF(WEEKDAY(J17,1)=MOD($R$3+5,7)+1,J17,""),O19+1)</f>
        <v>46180</v>
      </c>
      <c r="Q19" s="6"/>
      <c r="R19" s="22" t="str">
        <f>IF(WEEKDAY(R17,1)=MOD($R$3,7),R17,"")</f>
        <v/>
      </c>
      <c r="S19" s="22" t="str">
        <f>IF(R19="",IF(WEEKDAY(R17,1)=MOD($R$3,7)+1,R17,""),R19+1)</f>
        <v/>
      </c>
      <c r="T19" s="22">
        <f>IF(S19="",IF(WEEKDAY(R17,1)=MOD($R$3+1,7)+1,R17,""),S19+1)</f>
        <v>46204</v>
      </c>
      <c r="U19" s="22">
        <f>IF(T19="",IF(WEEKDAY(R17,1)=MOD($R$3+2,7)+1,R17,""),T19+1)</f>
        <v>46205</v>
      </c>
      <c r="V19" s="22">
        <f>IF(U19="",IF(WEEKDAY(R17,1)=MOD($R$3+3,7)+1,R17,""),U19+1)</f>
        <v>46206</v>
      </c>
      <c r="W19" s="22">
        <f>IF(V19="",IF(WEEKDAY(R17,1)=MOD($R$3+4,7)+1,R17,""),V19+1)</f>
        <v>46207</v>
      </c>
      <c r="X19" s="22">
        <f>IF(W19="",IF(WEEKDAY(R17,1)=MOD($R$3+5,7)+1,R17,""),W19+1)</f>
        <v>46208</v>
      </c>
      <c r="Y19" s="6"/>
      <c r="Z19" s="22" t="str">
        <f>IF(WEEKDAY(Z17,1)=MOD($R$3,7),Z17,"")</f>
        <v/>
      </c>
      <c r="AA19" s="22" t="str">
        <f>IF(Z19="",IF(WEEKDAY(Z17,1)=MOD($R$3,7)+1,Z17,""),Z19+1)</f>
        <v/>
      </c>
      <c r="AB19" s="22" t="str">
        <f>IF(AA19="",IF(WEEKDAY(Z17,1)=MOD($R$3+1,7)+1,Z17,""),AA19+1)</f>
        <v/>
      </c>
      <c r="AC19" s="22" t="str">
        <f>IF(AB19="",IF(WEEKDAY(Z17,1)=MOD($R$3+2,7)+1,Z17,""),AB19+1)</f>
        <v/>
      </c>
      <c r="AD19" s="22" t="str">
        <f>IF(AC19="",IF(WEEKDAY(Z17,1)=MOD($R$3+3,7)+1,Z17,""),AC19+1)</f>
        <v/>
      </c>
      <c r="AE19" s="22">
        <f>IF(AD19="",IF(WEEKDAY(Z17,1)=MOD($R$3+4,7)+1,Z17,""),AD19+1)</f>
        <v>46235</v>
      </c>
      <c r="AF19" s="22">
        <f>IF(AE19="",IF(WEEKDAY(Z17,1)=MOD($R$3+5,7)+1,Z17,""),AE19+1)</f>
        <v>46236</v>
      </c>
      <c r="AG19" s="6"/>
      <c r="AI19" s="12"/>
    </row>
    <row r="20" spans="2:35" s="7" customFormat="1" ht="18" customHeight="1" x14ac:dyDescent="0.25">
      <c r="B20" s="22">
        <f>IF(H19="","",IF(MONTH(H19+1)&lt;&gt;MONTH(H19),"",H19+1))</f>
        <v>46146</v>
      </c>
      <c r="C20" s="22">
        <f>IF(B20="","",IF(MONTH(B20+1)&lt;&gt;MONTH(B20),"",B20+1))</f>
        <v>46147</v>
      </c>
      <c r="D20" s="22">
        <f t="shared" ref="D20:H24" si="4">IF(C20="","",IF(MONTH(C20+1)&lt;&gt;MONTH(C20),"",C20+1))</f>
        <v>46148</v>
      </c>
      <c r="E20" s="22">
        <f t="shared" si="4"/>
        <v>46149</v>
      </c>
      <c r="F20" s="22">
        <f t="shared" si="4"/>
        <v>46150</v>
      </c>
      <c r="G20" s="22">
        <f t="shared" si="4"/>
        <v>46151</v>
      </c>
      <c r="H20" s="22">
        <f t="shared" si="4"/>
        <v>46152</v>
      </c>
      <c r="I20" s="6"/>
      <c r="J20" s="22">
        <f>IF(P19="","",IF(MONTH(P19+1)&lt;&gt;MONTH(P19),"",P19+1))</f>
        <v>46181</v>
      </c>
      <c r="K20" s="22">
        <f>IF(J20="","",IF(MONTH(J20+1)&lt;&gt;MONTH(J20),"",J20+1))</f>
        <v>46182</v>
      </c>
      <c r="L20" s="22">
        <f t="shared" ref="L20:P24" si="5">IF(K20="","",IF(MONTH(K20+1)&lt;&gt;MONTH(K20),"",K20+1))</f>
        <v>46183</v>
      </c>
      <c r="M20" s="22">
        <f t="shared" si="5"/>
        <v>46184</v>
      </c>
      <c r="N20" s="22">
        <f t="shared" si="5"/>
        <v>46185</v>
      </c>
      <c r="O20" s="22">
        <f t="shared" si="5"/>
        <v>46186</v>
      </c>
      <c r="P20" s="22">
        <f t="shared" si="5"/>
        <v>46187</v>
      </c>
      <c r="Q20" s="6"/>
      <c r="R20" s="22">
        <f>IF(X19="","",IF(MONTH(X19+1)&lt;&gt;MONTH(X19),"",X19+1))</f>
        <v>46209</v>
      </c>
      <c r="S20" s="22">
        <f>IF(R20="","",IF(MONTH(R20+1)&lt;&gt;MONTH(R20),"",R20+1))</f>
        <v>46210</v>
      </c>
      <c r="T20" s="22">
        <f t="shared" ref="T20:X24" si="6">IF(S20="","",IF(MONTH(S20+1)&lt;&gt;MONTH(S20),"",S20+1))</f>
        <v>46211</v>
      </c>
      <c r="U20" s="22">
        <f t="shared" si="6"/>
        <v>46212</v>
      </c>
      <c r="V20" s="22">
        <f t="shared" si="6"/>
        <v>46213</v>
      </c>
      <c r="W20" s="22">
        <f t="shared" si="6"/>
        <v>46214</v>
      </c>
      <c r="X20" s="22">
        <f t="shared" si="6"/>
        <v>46215</v>
      </c>
      <c r="Y20" s="6"/>
      <c r="Z20" s="22">
        <f>IF(AF19="","",IF(MONTH(AF19+1)&lt;&gt;MONTH(AF19),"",AF19+1))</f>
        <v>46237</v>
      </c>
      <c r="AA20" s="22">
        <f>IF(Z20="","",IF(MONTH(Z20+1)&lt;&gt;MONTH(Z20),"",Z20+1))</f>
        <v>46238</v>
      </c>
      <c r="AB20" s="22">
        <f t="shared" ref="AB20:AF24" si="7">IF(AA20="","",IF(MONTH(AA20+1)&lt;&gt;MONTH(AA20),"",AA20+1))</f>
        <v>46239</v>
      </c>
      <c r="AC20" s="22">
        <f t="shared" si="7"/>
        <v>46240</v>
      </c>
      <c r="AD20" s="22">
        <f t="shared" si="7"/>
        <v>46241</v>
      </c>
      <c r="AE20" s="22">
        <f t="shared" si="7"/>
        <v>46242</v>
      </c>
      <c r="AF20" s="22">
        <f t="shared" si="7"/>
        <v>46243</v>
      </c>
      <c r="AG20" s="6"/>
      <c r="AI20" s="12"/>
    </row>
    <row r="21" spans="2:35" s="7" customFormat="1" ht="18" customHeight="1" x14ac:dyDescent="0.25">
      <c r="B21" s="22">
        <f>IF(H20="","",IF(MONTH(H20+1)&lt;&gt;MONTH(H20),"",H20+1))</f>
        <v>46153</v>
      </c>
      <c r="C21" s="22">
        <f>IF(B21="","",IF(MONTH(B21+1)&lt;&gt;MONTH(B21),"",B21+1))</f>
        <v>46154</v>
      </c>
      <c r="D21" s="22">
        <f t="shared" si="4"/>
        <v>46155</v>
      </c>
      <c r="E21" s="22">
        <f t="shared" si="4"/>
        <v>46156</v>
      </c>
      <c r="F21" s="22">
        <f t="shared" si="4"/>
        <v>46157</v>
      </c>
      <c r="G21" s="22">
        <f t="shared" si="4"/>
        <v>46158</v>
      </c>
      <c r="H21" s="22">
        <f t="shared" si="4"/>
        <v>46159</v>
      </c>
      <c r="I21" s="6"/>
      <c r="J21" s="22">
        <f>IF(P20="","",IF(MONTH(P20+1)&lt;&gt;MONTH(P20),"",P20+1))</f>
        <v>46188</v>
      </c>
      <c r="K21" s="22">
        <f>IF(J21="","",IF(MONTH(J21+1)&lt;&gt;MONTH(J21),"",J21+1))</f>
        <v>46189</v>
      </c>
      <c r="L21" s="22">
        <f t="shared" si="5"/>
        <v>46190</v>
      </c>
      <c r="M21" s="22">
        <f t="shared" si="5"/>
        <v>46191</v>
      </c>
      <c r="N21" s="22">
        <f t="shared" si="5"/>
        <v>46192</v>
      </c>
      <c r="O21" s="22">
        <f t="shared" si="5"/>
        <v>46193</v>
      </c>
      <c r="P21" s="22">
        <f t="shared" si="5"/>
        <v>46194</v>
      </c>
      <c r="Q21" s="6"/>
      <c r="R21" s="22">
        <f>IF(X20="","",IF(MONTH(X20+1)&lt;&gt;MONTH(X20),"",X20+1))</f>
        <v>46216</v>
      </c>
      <c r="S21" s="22">
        <f>IF(R21="","",IF(MONTH(R21+1)&lt;&gt;MONTH(R21),"",R21+1))</f>
        <v>46217</v>
      </c>
      <c r="T21" s="22">
        <f t="shared" si="6"/>
        <v>46218</v>
      </c>
      <c r="U21" s="22">
        <f t="shared" si="6"/>
        <v>46219</v>
      </c>
      <c r="V21" s="22">
        <f t="shared" si="6"/>
        <v>46220</v>
      </c>
      <c r="W21" s="22">
        <f t="shared" si="6"/>
        <v>46221</v>
      </c>
      <c r="X21" s="22">
        <f t="shared" si="6"/>
        <v>46222</v>
      </c>
      <c r="Y21" s="6"/>
      <c r="Z21" s="22">
        <f>IF(AF20="","",IF(MONTH(AF20+1)&lt;&gt;MONTH(AF20),"",AF20+1))</f>
        <v>46244</v>
      </c>
      <c r="AA21" s="22">
        <f>IF(Z21="","",IF(MONTH(Z21+1)&lt;&gt;MONTH(Z21),"",Z21+1))</f>
        <v>46245</v>
      </c>
      <c r="AB21" s="22">
        <f t="shared" si="7"/>
        <v>46246</v>
      </c>
      <c r="AC21" s="22">
        <f t="shared" si="7"/>
        <v>46247</v>
      </c>
      <c r="AD21" s="22">
        <f t="shared" si="7"/>
        <v>46248</v>
      </c>
      <c r="AE21" s="22">
        <f t="shared" si="7"/>
        <v>46249</v>
      </c>
      <c r="AF21" s="22">
        <f t="shared" si="7"/>
        <v>46250</v>
      </c>
      <c r="AG21" s="6"/>
      <c r="AI21" s="12"/>
    </row>
    <row r="22" spans="2:35" s="7" customFormat="1" ht="18" customHeight="1" x14ac:dyDescent="0.25">
      <c r="B22" s="22">
        <f>IF(H21="","",IF(MONTH(H21+1)&lt;&gt;MONTH(H21),"",H21+1))</f>
        <v>46160</v>
      </c>
      <c r="C22" s="22">
        <f>IF(B22="","",IF(MONTH(B22+1)&lt;&gt;MONTH(B22),"",B22+1))</f>
        <v>46161</v>
      </c>
      <c r="D22" s="22">
        <f t="shared" si="4"/>
        <v>46162</v>
      </c>
      <c r="E22" s="22">
        <f t="shared" si="4"/>
        <v>46163</v>
      </c>
      <c r="F22" s="22">
        <f t="shared" si="4"/>
        <v>46164</v>
      </c>
      <c r="G22" s="22">
        <f t="shared" si="4"/>
        <v>46165</v>
      </c>
      <c r="H22" s="22">
        <f t="shared" si="4"/>
        <v>46166</v>
      </c>
      <c r="I22" s="6"/>
      <c r="J22" s="22">
        <f>IF(P21="","",IF(MONTH(P21+1)&lt;&gt;MONTH(P21),"",P21+1))</f>
        <v>46195</v>
      </c>
      <c r="K22" s="22">
        <f>IF(J22="","",IF(MONTH(J22+1)&lt;&gt;MONTH(J22),"",J22+1))</f>
        <v>46196</v>
      </c>
      <c r="L22" s="22">
        <f t="shared" si="5"/>
        <v>46197</v>
      </c>
      <c r="M22" s="22">
        <f t="shared" si="5"/>
        <v>46198</v>
      </c>
      <c r="N22" s="22">
        <f t="shared" si="5"/>
        <v>46199</v>
      </c>
      <c r="O22" s="22">
        <f t="shared" si="5"/>
        <v>46200</v>
      </c>
      <c r="P22" s="22">
        <f t="shared" si="5"/>
        <v>46201</v>
      </c>
      <c r="Q22" s="6"/>
      <c r="R22" s="22">
        <f>IF(X21="","",IF(MONTH(X21+1)&lt;&gt;MONTH(X21),"",X21+1))</f>
        <v>46223</v>
      </c>
      <c r="S22" s="22">
        <f>IF(R22="","",IF(MONTH(R22+1)&lt;&gt;MONTH(R22),"",R22+1))</f>
        <v>46224</v>
      </c>
      <c r="T22" s="22">
        <f t="shared" si="6"/>
        <v>46225</v>
      </c>
      <c r="U22" s="22">
        <f t="shared" si="6"/>
        <v>46226</v>
      </c>
      <c r="V22" s="22">
        <f t="shared" si="6"/>
        <v>46227</v>
      </c>
      <c r="W22" s="22">
        <f t="shared" si="6"/>
        <v>46228</v>
      </c>
      <c r="X22" s="22">
        <f t="shared" si="6"/>
        <v>46229</v>
      </c>
      <c r="Y22" s="6"/>
      <c r="Z22" s="22">
        <f>IF(AF21="","",IF(MONTH(AF21+1)&lt;&gt;MONTH(AF21),"",AF21+1))</f>
        <v>46251</v>
      </c>
      <c r="AA22" s="22">
        <f>IF(Z22="","",IF(MONTH(Z22+1)&lt;&gt;MONTH(Z22),"",Z22+1))</f>
        <v>46252</v>
      </c>
      <c r="AB22" s="22">
        <f t="shared" si="7"/>
        <v>46253</v>
      </c>
      <c r="AC22" s="22">
        <f t="shared" si="7"/>
        <v>46254</v>
      </c>
      <c r="AD22" s="22">
        <f t="shared" si="7"/>
        <v>46255</v>
      </c>
      <c r="AE22" s="22">
        <f t="shared" si="7"/>
        <v>46256</v>
      </c>
      <c r="AF22" s="22">
        <f t="shared" si="7"/>
        <v>46257</v>
      </c>
      <c r="AG22" s="6"/>
      <c r="AI22" s="12"/>
    </row>
    <row r="23" spans="2:35" s="7" customFormat="1" ht="18" customHeight="1" x14ac:dyDescent="0.25">
      <c r="B23" s="22">
        <f>IF(H22="","",IF(MONTH(H22+1)&lt;&gt;MONTH(H22),"",H22+1))</f>
        <v>46167</v>
      </c>
      <c r="C23" s="22">
        <f>IF(B23="","",IF(MONTH(B23+1)&lt;&gt;MONTH(B23),"",B23+1))</f>
        <v>46168</v>
      </c>
      <c r="D23" s="22">
        <f t="shared" si="4"/>
        <v>46169</v>
      </c>
      <c r="E23" s="22">
        <f t="shared" si="4"/>
        <v>46170</v>
      </c>
      <c r="F23" s="22">
        <f t="shared" si="4"/>
        <v>46171</v>
      </c>
      <c r="G23" s="22">
        <f t="shared" si="4"/>
        <v>46172</v>
      </c>
      <c r="H23" s="22">
        <f t="shared" si="4"/>
        <v>46173</v>
      </c>
      <c r="I23" s="6"/>
      <c r="J23" s="22">
        <f>IF(P22="","",IF(MONTH(P22+1)&lt;&gt;MONTH(P22),"",P22+1))</f>
        <v>46202</v>
      </c>
      <c r="K23" s="22">
        <f>IF(J23="","",IF(MONTH(J23+1)&lt;&gt;MONTH(J23),"",J23+1))</f>
        <v>46203</v>
      </c>
      <c r="L23" s="22" t="str">
        <f t="shared" si="5"/>
        <v/>
      </c>
      <c r="M23" s="22" t="str">
        <f t="shared" si="5"/>
        <v/>
      </c>
      <c r="N23" s="22" t="str">
        <f t="shared" si="5"/>
        <v/>
      </c>
      <c r="O23" s="22" t="str">
        <f t="shared" si="5"/>
        <v/>
      </c>
      <c r="P23" s="22" t="str">
        <f t="shared" si="5"/>
        <v/>
      </c>
      <c r="Q23" s="6"/>
      <c r="R23" s="22">
        <f>IF(X22="","",IF(MONTH(X22+1)&lt;&gt;MONTH(X22),"",X22+1))</f>
        <v>46230</v>
      </c>
      <c r="S23" s="22">
        <f>IF(R23="","",IF(MONTH(R23+1)&lt;&gt;MONTH(R23),"",R23+1))</f>
        <v>46231</v>
      </c>
      <c r="T23" s="22">
        <f t="shared" si="6"/>
        <v>46232</v>
      </c>
      <c r="U23" s="22">
        <f t="shared" si="6"/>
        <v>46233</v>
      </c>
      <c r="V23" s="22">
        <f t="shared" si="6"/>
        <v>46234</v>
      </c>
      <c r="W23" s="22" t="str">
        <f t="shared" si="6"/>
        <v/>
      </c>
      <c r="X23" s="22" t="str">
        <f t="shared" si="6"/>
        <v/>
      </c>
      <c r="Y23" s="6"/>
      <c r="Z23" s="22">
        <f>IF(AF22="","",IF(MONTH(AF22+1)&lt;&gt;MONTH(AF22),"",AF22+1))</f>
        <v>46258</v>
      </c>
      <c r="AA23" s="22">
        <f>IF(Z23="","",IF(MONTH(Z23+1)&lt;&gt;MONTH(Z23),"",Z23+1))</f>
        <v>46259</v>
      </c>
      <c r="AB23" s="22">
        <f t="shared" si="7"/>
        <v>46260</v>
      </c>
      <c r="AC23" s="22">
        <f t="shared" si="7"/>
        <v>46261</v>
      </c>
      <c r="AD23" s="22">
        <f t="shared" si="7"/>
        <v>46262</v>
      </c>
      <c r="AE23" s="22">
        <f t="shared" si="7"/>
        <v>46263</v>
      </c>
      <c r="AF23" s="22">
        <f t="shared" si="7"/>
        <v>46264</v>
      </c>
      <c r="AG23" s="6"/>
      <c r="AI23" s="12"/>
    </row>
    <row r="24" spans="2:35" s="7" customFormat="1" ht="18" customHeight="1" x14ac:dyDescent="0.25">
      <c r="B24" s="22" t="str">
        <f>IF(H23="","",IF(MONTH(H23+1)&lt;&gt;MONTH(H23),"",H23+1))</f>
        <v/>
      </c>
      <c r="C24" s="22" t="str">
        <f>IF(B24="","",IF(MONTH(B24+1)&lt;&gt;MONTH(B24),"",B24+1))</f>
        <v/>
      </c>
      <c r="D24" s="22" t="str">
        <f t="shared" si="4"/>
        <v/>
      </c>
      <c r="E24" s="22" t="str">
        <f t="shared" si="4"/>
        <v/>
      </c>
      <c r="F24" s="22" t="str">
        <f t="shared" si="4"/>
        <v/>
      </c>
      <c r="G24" s="22" t="str">
        <f t="shared" si="4"/>
        <v/>
      </c>
      <c r="H24" s="22" t="str">
        <f t="shared" si="4"/>
        <v/>
      </c>
      <c r="I24" s="6"/>
      <c r="J24" s="22" t="str">
        <f>IF(P23="","",IF(MONTH(P23+1)&lt;&gt;MONTH(P23),"",P23+1))</f>
        <v/>
      </c>
      <c r="K24" s="22" t="str">
        <f>IF(J24="","",IF(MONTH(J24+1)&lt;&gt;MONTH(J24),"",J24+1))</f>
        <v/>
      </c>
      <c r="L24" s="22" t="str">
        <f t="shared" si="5"/>
        <v/>
      </c>
      <c r="M24" s="22" t="str">
        <f t="shared" si="5"/>
        <v/>
      </c>
      <c r="N24" s="22" t="str">
        <f t="shared" si="5"/>
        <v/>
      </c>
      <c r="O24" s="22" t="str">
        <f t="shared" si="5"/>
        <v/>
      </c>
      <c r="P24" s="22" t="str">
        <f t="shared" si="5"/>
        <v/>
      </c>
      <c r="Q24" s="6"/>
      <c r="R24" s="22" t="str">
        <f>IF(X23="","",IF(MONTH(X23+1)&lt;&gt;MONTH(X23),"",X23+1))</f>
        <v/>
      </c>
      <c r="S24" s="22" t="str">
        <f>IF(R24="","",IF(MONTH(R24+1)&lt;&gt;MONTH(R24),"",R24+1))</f>
        <v/>
      </c>
      <c r="T24" s="22" t="str">
        <f t="shared" si="6"/>
        <v/>
      </c>
      <c r="U24" s="22" t="str">
        <f t="shared" si="6"/>
        <v/>
      </c>
      <c r="V24" s="22" t="str">
        <f t="shared" si="6"/>
        <v/>
      </c>
      <c r="W24" s="22" t="str">
        <f t="shared" si="6"/>
        <v/>
      </c>
      <c r="X24" s="22" t="str">
        <f t="shared" si="6"/>
        <v/>
      </c>
      <c r="Y24" s="6"/>
      <c r="Z24" s="22">
        <f>IF(AF23="","",IF(MONTH(AF23+1)&lt;&gt;MONTH(AF23),"",AF23+1))</f>
        <v>46265</v>
      </c>
      <c r="AA24" s="22" t="str">
        <f>IF(Z24="","",IF(MONTH(Z24+1)&lt;&gt;MONTH(Z24),"",Z24+1))</f>
        <v/>
      </c>
      <c r="AB24" s="22" t="str">
        <f t="shared" si="7"/>
        <v/>
      </c>
      <c r="AC24" s="22" t="str">
        <f t="shared" si="7"/>
        <v/>
      </c>
      <c r="AD24" s="22" t="str">
        <f t="shared" si="7"/>
        <v/>
      </c>
      <c r="AE24" s="22" t="str">
        <f t="shared" si="7"/>
        <v/>
      </c>
      <c r="AF24" s="22" t="str">
        <f t="shared" si="7"/>
        <v/>
      </c>
      <c r="AG24" s="6"/>
      <c r="AI24" s="12"/>
    </row>
    <row r="25" spans="2:3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I25" s="12"/>
    </row>
    <row r="26" spans="2:35" s="4" customFormat="1" ht="21" customHeight="1" x14ac:dyDescent="0.3">
      <c r="B26" s="29">
        <f>DATE(YEAR(Z17+42),MONTH(Z17+42),1)</f>
        <v>46266</v>
      </c>
      <c r="C26" s="29"/>
      <c r="D26" s="29"/>
      <c r="E26" s="29"/>
      <c r="F26" s="29"/>
      <c r="G26" s="29"/>
      <c r="H26" s="29"/>
      <c r="I26" s="5"/>
      <c r="J26" s="29">
        <f>DATE(YEAR(B26+42),MONTH(B26+42),1)</f>
        <v>46296</v>
      </c>
      <c r="K26" s="29"/>
      <c r="L26" s="29"/>
      <c r="M26" s="29"/>
      <c r="N26" s="29"/>
      <c r="O26" s="29"/>
      <c r="P26" s="29"/>
      <c r="Q26" s="5"/>
      <c r="R26" s="29">
        <f>DATE(YEAR(J26+42),MONTH(J26+42),1)</f>
        <v>46327</v>
      </c>
      <c r="S26" s="29"/>
      <c r="T26" s="29"/>
      <c r="U26" s="29"/>
      <c r="V26" s="29"/>
      <c r="W26" s="29"/>
      <c r="X26" s="29"/>
      <c r="Y26" s="5"/>
      <c r="Z26" s="29">
        <f>DATE(YEAR(R26+42),MONTH(R26+42),1)</f>
        <v>46357</v>
      </c>
      <c r="AA26" s="29"/>
      <c r="AB26" s="29"/>
      <c r="AC26" s="29"/>
      <c r="AD26" s="29"/>
      <c r="AE26" s="29"/>
      <c r="AF26" s="29"/>
      <c r="AG26" s="5"/>
      <c r="AI26" s="12"/>
    </row>
    <row r="27" spans="2:35" s="6" customFormat="1" ht="15.75" x14ac:dyDescent="0.25">
      <c r="B27" s="21" t="str">
        <f>CHOOSE(1+MOD($R$3+1-2,7),"D","L","M","M","J","V","S")</f>
        <v>L</v>
      </c>
      <c r="C27" s="21" t="str">
        <f>CHOOSE(1+MOD($R$3+2-2,7),"D","L","M","M","J","V","S")</f>
        <v>M</v>
      </c>
      <c r="D27" s="21" t="str">
        <f>CHOOSE(1+MOD($R$3+3-2,7),"D","L","M","M","J","V","S")</f>
        <v>M</v>
      </c>
      <c r="E27" s="21" t="str">
        <f>CHOOSE(1+MOD($R$3+4-2,7),"D","L","M","M","J","V","S")</f>
        <v>J</v>
      </c>
      <c r="F27" s="21" t="str">
        <f>CHOOSE(1+MOD($R$3+5-2,7),"D","L","M","M","J","V","S")</f>
        <v>V</v>
      </c>
      <c r="G27" s="21" t="str">
        <f>CHOOSE(1+MOD($R$3+6-2,7),"D","L","M","M","J","V","S")</f>
        <v>S</v>
      </c>
      <c r="H27" s="21" t="str">
        <f>CHOOSE(1+MOD($R$3+7-2,7),"D","L","M","M","J","V","S")</f>
        <v>D</v>
      </c>
      <c r="J27" s="21" t="str">
        <f>CHOOSE(1+MOD($R$3+1-2,7),"D","L","M","M","J","V","S")</f>
        <v>L</v>
      </c>
      <c r="K27" s="21" t="str">
        <f>CHOOSE(1+MOD($R$3+2-2,7),"D","L","M","M","J","V","S")</f>
        <v>M</v>
      </c>
      <c r="L27" s="21" t="str">
        <f>CHOOSE(1+MOD($R$3+3-2,7),"D","L","M","M","J","V","S")</f>
        <v>M</v>
      </c>
      <c r="M27" s="21" t="str">
        <f>CHOOSE(1+MOD($R$3+4-2,7),"D","L","M","M","J","V","S")</f>
        <v>J</v>
      </c>
      <c r="N27" s="21" t="str">
        <f>CHOOSE(1+MOD($R$3+5-2,7),"D","L","M","M","J","V","S")</f>
        <v>V</v>
      </c>
      <c r="O27" s="21" t="str">
        <f>CHOOSE(1+MOD($R$3+6-2,7),"D","L","M","M","J","V","S")</f>
        <v>S</v>
      </c>
      <c r="P27" s="21" t="str">
        <f>CHOOSE(1+MOD($R$3+7-2,7),"D","L","M","M","J","V","S")</f>
        <v>D</v>
      </c>
      <c r="R27" s="21" t="str">
        <f>CHOOSE(1+MOD($R$3+1-2,7),"D","L","M","M","J","V","S")</f>
        <v>L</v>
      </c>
      <c r="S27" s="21" t="str">
        <f>CHOOSE(1+MOD($R$3+2-2,7),"D","L","M","M","J","V","S")</f>
        <v>M</v>
      </c>
      <c r="T27" s="21" t="str">
        <f>CHOOSE(1+MOD($R$3+3-2,7),"D","L","M","M","J","V","S")</f>
        <v>M</v>
      </c>
      <c r="U27" s="21" t="str">
        <f>CHOOSE(1+MOD($R$3+4-2,7),"D","L","M","M","J","V","S")</f>
        <v>J</v>
      </c>
      <c r="V27" s="21" t="str">
        <f>CHOOSE(1+MOD($R$3+5-2,7),"D","L","M","M","J","V","S")</f>
        <v>V</v>
      </c>
      <c r="W27" s="21" t="str">
        <f>CHOOSE(1+MOD($R$3+6-2,7),"D","L","M","M","J","V","S")</f>
        <v>S</v>
      </c>
      <c r="X27" s="21" t="str">
        <f>CHOOSE(1+MOD($R$3+7-2,7),"D","L","M","M","J","V","S")</f>
        <v>D</v>
      </c>
      <c r="Z27" s="21" t="str">
        <f>CHOOSE(1+MOD($R$3+1-2,7),"D","L","M","M","J","V","S")</f>
        <v>L</v>
      </c>
      <c r="AA27" s="21" t="str">
        <f>CHOOSE(1+MOD($R$3+2-2,7),"D","L","M","M","J","V","S")</f>
        <v>M</v>
      </c>
      <c r="AB27" s="21" t="str">
        <f>CHOOSE(1+MOD($R$3+3-2,7),"D","L","M","M","J","V","S")</f>
        <v>M</v>
      </c>
      <c r="AC27" s="21" t="str">
        <f>CHOOSE(1+MOD($R$3+4-2,7),"D","L","M","M","J","V","S")</f>
        <v>J</v>
      </c>
      <c r="AD27" s="21" t="str">
        <f>CHOOSE(1+MOD($R$3+5-2,7),"D","L","M","M","J","V","S")</f>
        <v>V</v>
      </c>
      <c r="AE27" s="21" t="str">
        <f>CHOOSE(1+MOD($R$3+6-2,7),"D","L","M","M","J","V","S")</f>
        <v>S</v>
      </c>
      <c r="AF27" s="21" t="str">
        <f>CHOOSE(1+MOD($R$3+7-2,7),"D","L","M","M","J","V","S")</f>
        <v>D</v>
      </c>
      <c r="AI27" s="12"/>
    </row>
    <row r="28" spans="2:35" s="7" customFormat="1" ht="18" customHeight="1" x14ac:dyDescent="0.25">
      <c r="B28" s="22" t="str">
        <f>IF(WEEKDAY(B26,1)=MOD($R$3,7),B26,"")</f>
        <v/>
      </c>
      <c r="C28" s="22">
        <f>IF(B28="",IF(WEEKDAY(B26,1)=MOD($R$3,7)+1,B26,""),B28+1)</f>
        <v>46266</v>
      </c>
      <c r="D28" s="22">
        <f>IF(C28="",IF(WEEKDAY(B26,1)=MOD($R$3+1,7)+1,B26,""),C28+1)</f>
        <v>46267</v>
      </c>
      <c r="E28" s="22">
        <f>IF(D28="",IF(WEEKDAY(B26,1)=MOD($R$3+2,7)+1,B26,""),D28+1)</f>
        <v>46268</v>
      </c>
      <c r="F28" s="22">
        <f>IF(E28="",IF(WEEKDAY(B26,1)=MOD($R$3+3,7)+1,B26,""),E28+1)</f>
        <v>46269</v>
      </c>
      <c r="G28" s="22">
        <f>IF(F28="",IF(WEEKDAY(B26,1)=MOD($R$3+4,7)+1,B26,""),F28+1)</f>
        <v>46270</v>
      </c>
      <c r="H28" s="22">
        <f>IF(G28="",IF(WEEKDAY(B26,1)=MOD($R$3+5,7)+1,B26,""),G28+1)</f>
        <v>46271</v>
      </c>
      <c r="I28" s="6"/>
      <c r="J28" s="22" t="str">
        <f>IF(WEEKDAY(J26,1)=MOD($R$3,7),J26,"")</f>
        <v/>
      </c>
      <c r="K28" s="22" t="str">
        <f>IF(J28="",IF(WEEKDAY(J26,1)=MOD($R$3,7)+1,J26,""),J28+1)</f>
        <v/>
      </c>
      <c r="L28" s="22" t="str">
        <f>IF(K28="",IF(WEEKDAY(J26,1)=MOD($R$3+1,7)+1,J26,""),K28+1)</f>
        <v/>
      </c>
      <c r="M28" s="22">
        <f>IF(L28="",IF(WEEKDAY(J26,1)=MOD($R$3+2,7)+1,J26,""),L28+1)</f>
        <v>46296</v>
      </c>
      <c r="N28" s="22">
        <f>IF(M28="",IF(WEEKDAY(J26,1)=MOD($R$3+3,7)+1,J26,""),M28+1)</f>
        <v>46297</v>
      </c>
      <c r="O28" s="22">
        <f>IF(N28="",IF(WEEKDAY(J26,1)=MOD($R$3+4,7)+1,J26,""),N28+1)</f>
        <v>46298</v>
      </c>
      <c r="P28" s="22">
        <f>IF(O28="",IF(WEEKDAY(J26,1)=MOD($R$3+5,7)+1,J26,""),O28+1)</f>
        <v>46299</v>
      </c>
      <c r="Q28" s="6"/>
      <c r="R28" s="22" t="str">
        <f>IF(WEEKDAY(R26,1)=MOD($R$3,7),R26,"")</f>
        <v/>
      </c>
      <c r="S28" s="22" t="str">
        <f>IF(R28="",IF(WEEKDAY(R26,1)=MOD($R$3,7)+1,R26,""),R28+1)</f>
        <v/>
      </c>
      <c r="T28" s="22" t="str">
        <f>IF(S28="",IF(WEEKDAY(R26,1)=MOD($R$3+1,7)+1,R26,""),S28+1)</f>
        <v/>
      </c>
      <c r="U28" s="22" t="str">
        <f>IF(T28="",IF(WEEKDAY(R26,1)=MOD($R$3+2,7)+1,R26,""),T28+1)</f>
        <v/>
      </c>
      <c r="V28" s="22" t="str">
        <f>IF(U28="",IF(WEEKDAY(R26,1)=MOD($R$3+3,7)+1,R26,""),U28+1)</f>
        <v/>
      </c>
      <c r="W28" s="22" t="str">
        <f>IF(V28="",IF(WEEKDAY(R26,1)=MOD($R$3+4,7)+1,R26,""),V28+1)</f>
        <v/>
      </c>
      <c r="X28" s="22">
        <f>IF(W28="",IF(WEEKDAY(R26,1)=MOD($R$3+5,7)+1,R26,""),W28+1)</f>
        <v>46327</v>
      </c>
      <c r="Y28" s="6"/>
      <c r="Z28" s="22" t="str">
        <f>IF(WEEKDAY(Z26,1)=MOD($R$3,7),Z26,"")</f>
        <v/>
      </c>
      <c r="AA28" s="22">
        <f>IF(Z28="",IF(WEEKDAY(Z26,1)=MOD($R$3,7)+1,Z26,""),Z28+1)</f>
        <v>46357</v>
      </c>
      <c r="AB28" s="22">
        <f>IF(AA28="",IF(WEEKDAY(Z26,1)=MOD($R$3+1,7)+1,Z26,""),AA28+1)</f>
        <v>46358</v>
      </c>
      <c r="AC28" s="22">
        <f>IF(AB28="",IF(WEEKDAY(Z26,1)=MOD($R$3+2,7)+1,Z26,""),AB28+1)</f>
        <v>46359</v>
      </c>
      <c r="AD28" s="22">
        <f>IF(AC28="",IF(WEEKDAY(Z26,1)=MOD($R$3+3,7)+1,Z26,""),AC28+1)</f>
        <v>46360</v>
      </c>
      <c r="AE28" s="22">
        <f>IF(AD28="",IF(WEEKDAY(Z26,1)=MOD($R$3+4,7)+1,Z26,""),AD28+1)</f>
        <v>46361</v>
      </c>
      <c r="AF28" s="22">
        <f>IF(AE28="",IF(WEEKDAY(Z26,1)=MOD($R$3+5,7)+1,Z26,""),AE28+1)</f>
        <v>46362</v>
      </c>
      <c r="AG28" s="6"/>
      <c r="AI28" s="12"/>
    </row>
    <row r="29" spans="2:35" s="7" customFormat="1" ht="18" customHeight="1" x14ac:dyDescent="0.25">
      <c r="B29" s="22">
        <f>IF(H28="","",IF(MONTH(H28+1)&lt;&gt;MONTH(H28),"",H28+1))</f>
        <v>46272</v>
      </c>
      <c r="C29" s="22">
        <f>IF(B29="","",IF(MONTH(B29+1)&lt;&gt;MONTH(B29),"",B29+1))</f>
        <v>46273</v>
      </c>
      <c r="D29" s="22">
        <f t="shared" ref="D29:H33" si="8">IF(C29="","",IF(MONTH(C29+1)&lt;&gt;MONTH(C29),"",C29+1))</f>
        <v>46274</v>
      </c>
      <c r="E29" s="22">
        <f t="shared" si="8"/>
        <v>46275</v>
      </c>
      <c r="F29" s="22">
        <f t="shared" si="8"/>
        <v>46276</v>
      </c>
      <c r="G29" s="22">
        <f t="shared" si="8"/>
        <v>46277</v>
      </c>
      <c r="H29" s="22">
        <f t="shared" si="8"/>
        <v>46278</v>
      </c>
      <c r="I29" s="6"/>
      <c r="J29" s="22">
        <f>IF(P28="","",IF(MONTH(P28+1)&lt;&gt;MONTH(P28),"",P28+1))</f>
        <v>46300</v>
      </c>
      <c r="K29" s="22">
        <f>IF(J29="","",IF(MONTH(J29+1)&lt;&gt;MONTH(J29),"",J29+1))</f>
        <v>46301</v>
      </c>
      <c r="L29" s="22">
        <f t="shared" ref="L29:P33" si="9">IF(K29="","",IF(MONTH(K29+1)&lt;&gt;MONTH(K29),"",K29+1))</f>
        <v>46302</v>
      </c>
      <c r="M29" s="22">
        <f t="shared" si="9"/>
        <v>46303</v>
      </c>
      <c r="N29" s="22">
        <f t="shared" si="9"/>
        <v>46304</v>
      </c>
      <c r="O29" s="22">
        <f t="shared" si="9"/>
        <v>46305</v>
      </c>
      <c r="P29" s="22">
        <f t="shared" si="9"/>
        <v>46306</v>
      </c>
      <c r="Q29" s="6"/>
      <c r="R29" s="22">
        <f>IF(X28="","",IF(MONTH(X28+1)&lt;&gt;MONTH(X28),"",X28+1))</f>
        <v>46328</v>
      </c>
      <c r="S29" s="22">
        <f>IF(R29="","",IF(MONTH(R29+1)&lt;&gt;MONTH(R29),"",R29+1))</f>
        <v>46329</v>
      </c>
      <c r="T29" s="22">
        <f t="shared" ref="T29:X33" si="10">IF(S29="","",IF(MONTH(S29+1)&lt;&gt;MONTH(S29),"",S29+1))</f>
        <v>46330</v>
      </c>
      <c r="U29" s="22">
        <f t="shared" si="10"/>
        <v>46331</v>
      </c>
      <c r="V29" s="22">
        <f t="shared" si="10"/>
        <v>46332</v>
      </c>
      <c r="W29" s="22">
        <f t="shared" si="10"/>
        <v>46333</v>
      </c>
      <c r="X29" s="22">
        <f t="shared" si="10"/>
        <v>46334</v>
      </c>
      <c r="Y29" s="6"/>
      <c r="Z29" s="22">
        <f>IF(AF28="","",IF(MONTH(AF28+1)&lt;&gt;MONTH(AF28),"",AF28+1))</f>
        <v>46363</v>
      </c>
      <c r="AA29" s="22">
        <f>IF(Z29="","",IF(MONTH(Z29+1)&lt;&gt;MONTH(Z29),"",Z29+1))</f>
        <v>46364</v>
      </c>
      <c r="AB29" s="22">
        <f t="shared" ref="AB29:AF33" si="11">IF(AA29="","",IF(MONTH(AA29+1)&lt;&gt;MONTH(AA29),"",AA29+1))</f>
        <v>46365</v>
      </c>
      <c r="AC29" s="22">
        <f t="shared" si="11"/>
        <v>46366</v>
      </c>
      <c r="AD29" s="22">
        <f t="shared" si="11"/>
        <v>46367</v>
      </c>
      <c r="AE29" s="22">
        <f t="shared" si="11"/>
        <v>46368</v>
      </c>
      <c r="AF29" s="22">
        <f t="shared" si="11"/>
        <v>46369</v>
      </c>
      <c r="AG29" s="6"/>
      <c r="AI29" s="12"/>
    </row>
    <row r="30" spans="2:35" s="7" customFormat="1" ht="18" customHeight="1" x14ac:dyDescent="0.25">
      <c r="B30" s="22">
        <f>IF(H29="","",IF(MONTH(H29+1)&lt;&gt;MONTH(H29),"",H29+1))</f>
        <v>46279</v>
      </c>
      <c r="C30" s="22">
        <f>IF(B30="","",IF(MONTH(B30+1)&lt;&gt;MONTH(B30),"",B30+1))</f>
        <v>46280</v>
      </c>
      <c r="D30" s="22">
        <f t="shared" si="8"/>
        <v>46281</v>
      </c>
      <c r="E30" s="22">
        <f t="shared" si="8"/>
        <v>46282</v>
      </c>
      <c r="F30" s="22">
        <f t="shared" si="8"/>
        <v>46283</v>
      </c>
      <c r="G30" s="22">
        <f t="shared" si="8"/>
        <v>46284</v>
      </c>
      <c r="H30" s="22">
        <f t="shared" si="8"/>
        <v>46285</v>
      </c>
      <c r="I30" s="6"/>
      <c r="J30" s="22">
        <f>IF(P29="","",IF(MONTH(P29+1)&lt;&gt;MONTH(P29),"",P29+1))</f>
        <v>46307</v>
      </c>
      <c r="K30" s="22">
        <f>IF(J30="","",IF(MONTH(J30+1)&lt;&gt;MONTH(J30),"",J30+1))</f>
        <v>46308</v>
      </c>
      <c r="L30" s="22">
        <f t="shared" si="9"/>
        <v>46309</v>
      </c>
      <c r="M30" s="22">
        <f t="shared" si="9"/>
        <v>46310</v>
      </c>
      <c r="N30" s="22">
        <f t="shared" si="9"/>
        <v>46311</v>
      </c>
      <c r="O30" s="22">
        <f t="shared" si="9"/>
        <v>46312</v>
      </c>
      <c r="P30" s="22">
        <f t="shared" si="9"/>
        <v>46313</v>
      </c>
      <c r="Q30" s="6"/>
      <c r="R30" s="22">
        <f>IF(X29="","",IF(MONTH(X29+1)&lt;&gt;MONTH(X29),"",X29+1))</f>
        <v>46335</v>
      </c>
      <c r="S30" s="22">
        <f>IF(R30="","",IF(MONTH(R30+1)&lt;&gt;MONTH(R30),"",R30+1))</f>
        <v>46336</v>
      </c>
      <c r="T30" s="22">
        <f t="shared" si="10"/>
        <v>46337</v>
      </c>
      <c r="U30" s="22">
        <f t="shared" si="10"/>
        <v>46338</v>
      </c>
      <c r="V30" s="22">
        <f t="shared" si="10"/>
        <v>46339</v>
      </c>
      <c r="W30" s="22">
        <f t="shared" si="10"/>
        <v>46340</v>
      </c>
      <c r="X30" s="22">
        <f t="shared" si="10"/>
        <v>46341</v>
      </c>
      <c r="Y30" s="6"/>
      <c r="Z30" s="22">
        <f>IF(AF29="","",IF(MONTH(AF29+1)&lt;&gt;MONTH(AF29),"",AF29+1))</f>
        <v>46370</v>
      </c>
      <c r="AA30" s="22">
        <f>IF(Z30="","",IF(MONTH(Z30+1)&lt;&gt;MONTH(Z30),"",Z30+1))</f>
        <v>46371</v>
      </c>
      <c r="AB30" s="22">
        <f t="shared" si="11"/>
        <v>46372</v>
      </c>
      <c r="AC30" s="22">
        <f t="shared" si="11"/>
        <v>46373</v>
      </c>
      <c r="AD30" s="22">
        <f t="shared" si="11"/>
        <v>46374</v>
      </c>
      <c r="AE30" s="22">
        <f t="shared" si="11"/>
        <v>46375</v>
      </c>
      <c r="AF30" s="22">
        <f t="shared" si="11"/>
        <v>46376</v>
      </c>
      <c r="AG30" s="6"/>
    </row>
    <row r="31" spans="2:35" s="7" customFormat="1" ht="18" customHeight="1" x14ac:dyDescent="0.25">
      <c r="B31" s="22">
        <f>IF(H30="","",IF(MONTH(H30+1)&lt;&gt;MONTH(H30),"",H30+1))</f>
        <v>46286</v>
      </c>
      <c r="C31" s="22">
        <f>IF(B31="","",IF(MONTH(B31+1)&lt;&gt;MONTH(B31),"",B31+1))</f>
        <v>46287</v>
      </c>
      <c r="D31" s="22">
        <f t="shared" si="8"/>
        <v>46288</v>
      </c>
      <c r="E31" s="22">
        <f t="shared" si="8"/>
        <v>46289</v>
      </c>
      <c r="F31" s="22">
        <f t="shared" si="8"/>
        <v>46290</v>
      </c>
      <c r="G31" s="22">
        <f t="shared" si="8"/>
        <v>46291</v>
      </c>
      <c r="H31" s="22">
        <f t="shared" si="8"/>
        <v>46292</v>
      </c>
      <c r="I31" s="6"/>
      <c r="J31" s="22">
        <f>IF(P30="","",IF(MONTH(P30+1)&lt;&gt;MONTH(P30),"",P30+1))</f>
        <v>46314</v>
      </c>
      <c r="K31" s="22">
        <f>IF(J31="","",IF(MONTH(J31+1)&lt;&gt;MONTH(J31),"",J31+1))</f>
        <v>46315</v>
      </c>
      <c r="L31" s="22">
        <f t="shared" si="9"/>
        <v>46316</v>
      </c>
      <c r="M31" s="22">
        <f t="shared" si="9"/>
        <v>46317</v>
      </c>
      <c r="N31" s="22">
        <f t="shared" si="9"/>
        <v>46318</v>
      </c>
      <c r="O31" s="22">
        <f t="shared" si="9"/>
        <v>46319</v>
      </c>
      <c r="P31" s="22">
        <f t="shared" si="9"/>
        <v>46320</v>
      </c>
      <c r="Q31" s="6"/>
      <c r="R31" s="22">
        <f>IF(X30="","",IF(MONTH(X30+1)&lt;&gt;MONTH(X30),"",X30+1))</f>
        <v>46342</v>
      </c>
      <c r="S31" s="22">
        <f>IF(R31="","",IF(MONTH(R31+1)&lt;&gt;MONTH(R31),"",R31+1))</f>
        <v>46343</v>
      </c>
      <c r="T31" s="22">
        <f t="shared" si="10"/>
        <v>46344</v>
      </c>
      <c r="U31" s="22">
        <f t="shared" si="10"/>
        <v>46345</v>
      </c>
      <c r="V31" s="22">
        <f t="shared" si="10"/>
        <v>46346</v>
      </c>
      <c r="W31" s="22">
        <f t="shared" si="10"/>
        <v>46347</v>
      </c>
      <c r="X31" s="22">
        <f t="shared" si="10"/>
        <v>46348</v>
      </c>
      <c r="Y31" s="6"/>
      <c r="Z31" s="22">
        <f>IF(AF30="","",IF(MONTH(AF30+1)&lt;&gt;MONTH(AF30),"",AF30+1))</f>
        <v>46377</v>
      </c>
      <c r="AA31" s="22">
        <f>IF(Z31="","",IF(MONTH(Z31+1)&lt;&gt;MONTH(Z31),"",Z31+1))</f>
        <v>46378</v>
      </c>
      <c r="AB31" s="22">
        <f t="shared" si="11"/>
        <v>46379</v>
      </c>
      <c r="AC31" s="22">
        <f t="shared" si="11"/>
        <v>46380</v>
      </c>
      <c r="AD31" s="22">
        <f t="shared" si="11"/>
        <v>46381</v>
      </c>
      <c r="AE31" s="22">
        <f t="shared" si="11"/>
        <v>46382</v>
      </c>
      <c r="AF31" s="22">
        <f t="shared" si="11"/>
        <v>46383</v>
      </c>
      <c r="AG31" s="6"/>
    </row>
    <row r="32" spans="2:35" s="7" customFormat="1" ht="18" customHeight="1" x14ac:dyDescent="0.25">
      <c r="B32" s="22">
        <f>IF(H31="","",IF(MONTH(H31+1)&lt;&gt;MONTH(H31),"",H31+1))</f>
        <v>46293</v>
      </c>
      <c r="C32" s="22">
        <f>IF(B32="","",IF(MONTH(B32+1)&lt;&gt;MONTH(B32),"",B32+1))</f>
        <v>46294</v>
      </c>
      <c r="D32" s="22">
        <f t="shared" si="8"/>
        <v>46295</v>
      </c>
      <c r="E32" s="22" t="str">
        <f t="shared" si="8"/>
        <v/>
      </c>
      <c r="F32" s="22" t="str">
        <f t="shared" si="8"/>
        <v/>
      </c>
      <c r="G32" s="22" t="str">
        <f t="shared" si="8"/>
        <v/>
      </c>
      <c r="H32" s="22" t="str">
        <f t="shared" si="8"/>
        <v/>
      </c>
      <c r="I32" s="6"/>
      <c r="J32" s="22">
        <f>IF(P31="","",IF(MONTH(P31+1)&lt;&gt;MONTH(P31),"",P31+1))</f>
        <v>46321</v>
      </c>
      <c r="K32" s="22">
        <f>IF(J32="","",IF(MONTH(J32+1)&lt;&gt;MONTH(J32),"",J32+1))</f>
        <v>46322</v>
      </c>
      <c r="L32" s="22">
        <f t="shared" si="9"/>
        <v>46323</v>
      </c>
      <c r="M32" s="22">
        <f t="shared" si="9"/>
        <v>46324</v>
      </c>
      <c r="N32" s="22">
        <f t="shared" si="9"/>
        <v>46325</v>
      </c>
      <c r="O32" s="22">
        <f t="shared" si="9"/>
        <v>46326</v>
      </c>
      <c r="P32" s="22" t="str">
        <f t="shared" si="9"/>
        <v/>
      </c>
      <c r="Q32" s="6"/>
      <c r="R32" s="22">
        <f>IF(X31="","",IF(MONTH(X31+1)&lt;&gt;MONTH(X31),"",X31+1))</f>
        <v>46349</v>
      </c>
      <c r="S32" s="22">
        <f>IF(R32="","",IF(MONTH(R32+1)&lt;&gt;MONTH(R32),"",R32+1))</f>
        <v>46350</v>
      </c>
      <c r="T32" s="22">
        <f t="shared" si="10"/>
        <v>46351</v>
      </c>
      <c r="U32" s="22">
        <f t="shared" si="10"/>
        <v>46352</v>
      </c>
      <c r="V32" s="22">
        <f t="shared" si="10"/>
        <v>46353</v>
      </c>
      <c r="W32" s="22">
        <f t="shared" si="10"/>
        <v>46354</v>
      </c>
      <c r="X32" s="22">
        <f t="shared" si="10"/>
        <v>46355</v>
      </c>
      <c r="Y32" s="6"/>
      <c r="Z32" s="22">
        <f>IF(AF31="","",IF(MONTH(AF31+1)&lt;&gt;MONTH(AF31),"",AF31+1))</f>
        <v>46384</v>
      </c>
      <c r="AA32" s="22">
        <f>IF(Z32="","",IF(MONTH(Z32+1)&lt;&gt;MONTH(Z32),"",Z32+1))</f>
        <v>46385</v>
      </c>
      <c r="AB32" s="22">
        <f t="shared" si="11"/>
        <v>46386</v>
      </c>
      <c r="AC32" s="22">
        <f t="shared" si="11"/>
        <v>46387</v>
      </c>
      <c r="AD32" s="22" t="str">
        <f t="shared" si="11"/>
        <v/>
      </c>
      <c r="AE32" s="22" t="str">
        <f t="shared" si="11"/>
        <v/>
      </c>
      <c r="AF32" s="22" t="str">
        <f t="shared" si="11"/>
        <v/>
      </c>
      <c r="AG32" s="6"/>
    </row>
    <row r="33" spans="2:33" s="7" customFormat="1" ht="18" customHeight="1" x14ac:dyDescent="0.25">
      <c r="B33" s="22" t="str">
        <f>IF(H32="","",IF(MONTH(H32+1)&lt;&gt;MONTH(H32),"",H32+1))</f>
        <v/>
      </c>
      <c r="C33" s="22" t="str">
        <f>IF(B33="","",IF(MONTH(B33+1)&lt;&gt;MONTH(B33),"",B33+1))</f>
        <v/>
      </c>
      <c r="D33" s="22" t="str">
        <f t="shared" si="8"/>
        <v/>
      </c>
      <c r="E33" s="22" t="str">
        <f t="shared" si="8"/>
        <v/>
      </c>
      <c r="F33" s="22" t="str">
        <f t="shared" si="8"/>
        <v/>
      </c>
      <c r="G33" s="22" t="str">
        <f t="shared" si="8"/>
        <v/>
      </c>
      <c r="H33" s="22" t="str">
        <f t="shared" si="8"/>
        <v/>
      </c>
      <c r="I33" s="6"/>
      <c r="J33" s="22" t="str">
        <f>IF(P32="","",IF(MONTH(P32+1)&lt;&gt;MONTH(P32),"",P32+1))</f>
        <v/>
      </c>
      <c r="K33" s="22" t="str">
        <f>IF(J33="","",IF(MONTH(J33+1)&lt;&gt;MONTH(J33),"",J33+1))</f>
        <v/>
      </c>
      <c r="L33" s="22" t="str">
        <f t="shared" si="9"/>
        <v/>
      </c>
      <c r="M33" s="22" t="str">
        <f t="shared" si="9"/>
        <v/>
      </c>
      <c r="N33" s="22" t="str">
        <f t="shared" si="9"/>
        <v/>
      </c>
      <c r="O33" s="22" t="str">
        <f t="shared" si="9"/>
        <v/>
      </c>
      <c r="P33" s="22" t="str">
        <f t="shared" si="9"/>
        <v/>
      </c>
      <c r="Q33" s="6"/>
      <c r="R33" s="22">
        <f>IF(X32="","",IF(MONTH(X32+1)&lt;&gt;MONTH(X32),"",X32+1))</f>
        <v>46356</v>
      </c>
      <c r="S33" s="22" t="str">
        <f>IF(R33="","",IF(MONTH(R33+1)&lt;&gt;MONTH(R33),"",R33+1))</f>
        <v/>
      </c>
      <c r="T33" s="22" t="str">
        <f t="shared" si="10"/>
        <v/>
      </c>
      <c r="U33" s="22" t="str">
        <f t="shared" si="10"/>
        <v/>
      </c>
      <c r="V33" s="22" t="str">
        <f t="shared" si="10"/>
        <v/>
      </c>
      <c r="W33" s="22" t="str">
        <f t="shared" si="10"/>
        <v/>
      </c>
      <c r="X33" s="22" t="str">
        <f t="shared" si="10"/>
        <v/>
      </c>
      <c r="Y33" s="6"/>
      <c r="Z33" s="22" t="str">
        <f>IF(AF32="","",IF(MONTH(AF32+1)&lt;&gt;MONTH(AF32),"",AF32+1))</f>
        <v/>
      </c>
      <c r="AA33" s="22" t="str">
        <f>IF(Z33="","",IF(MONTH(Z33+1)&lt;&gt;MONTH(Z33),"",Z33+1))</f>
        <v/>
      </c>
      <c r="AB33" s="22" t="str">
        <f t="shared" si="11"/>
        <v/>
      </c>
      <c r="AC33" s="22" t="str">
        <f t="shared" si="11"/>
        <v/>
      </c>
      <c r="AD33" s="22" t="str">
        <f t="shared" si="11"/>
        <v/>
      </c>
      <c r="AE33" s="22" t="str">
        <f t="shared" si="11"/>
        <v/>
      </c>
      <c r="AF33" s="22" t="str">
        <f t="shared" si="11"/>
        <v/>
      </c>
      <c r="AG33" s="6"/>
    </row>
    <row r="34" spans="2:33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2:33" x14ac:dyDescent="0.2">
      <c r="I35" s="3"/>
      <c r="Q35" s="3"/>
      <c r="Y35" s="3"/>
      <c r="Z35" s="3"/>
      <c r="AA35" s="3"/>
      <c r="AB35" s="3"/>
      <c r="AC35" s="3"/>
      <c r="AD35" s="3"/>
      <c r="AE35" s="3"/>
      <c r="AF35" s="3"/>
      <c r="AG35" s="3"/>
    </row>
    <row r="36" spans="2:33" s="3" customFormat="1" ht="15" customHeight="1" x14ac:dyDescent="0.2"/>
    <row r="37" spans="2:33" ht="13.5" customHeight="1" x14ac:dyDescent="0.2">
      <c r="I37" s="3"/>
      <c r="Q37" s="3"/>
      <c r="Y37" s="3"/>
      <c r="Z37" s="3"/>
      <c r="AA37" s="3"/>
      <c r="AB37" s="3"/>
      <c r="AC37" s="3"/>
      <c r="AD37" s="3"/>
      <c r="AE37" s="3"/>
      <c r="AF37" s="3"/>
      <c r="AG37" s="3"/>
    </row>
    <row r="38" spans="2:33" ht="13.5" customHeight="1" x14ac:dyDescent="0.2">
      <c r="I38" s="3"/>
      <c r="Q38" s="3"/>
      <c r="Y38" s="3"/>
      <c r="Z38" s="3"/>
      <c r="AA38" s="3"/>
      <c r="AB38" s="3"/>
      <c r="AC38" s="3"/>
      <c r="AD38" s="3"/>
      <c r="AE38" s="3"/>
      <c r="AF38" s="3"/>
      <c r="AG38" s="3"/>
    </row>
    <row r="39" spans="2:33" ht="13.5" customHeight="1" x14ac:dyDescent="0.2">
      <c r="I39" s="3"/>
      <c r="Q39" s="3"/>
      <c r="Y39" s="3"/>
      <c r="Z39" s="3"/>
      <c r="AA39" s="3"/>
      <c r="AB39" s="3"/>
      <c r="AC39" s="3"/>
      <c r="AD39" s="3"/>
      <c r="AE39" s="3"/>
      <c r="AF39" s="3"/>
      <c r="AG39" s="3"/>
    </row>
    <row r="40" spans="2:33" ht="13.5" customHeight="1" x14ac:dyDescent="0.2">
      <c r="I40" s="3"/>
      <c r="Q40" s="3"/>
      <c r="Y40" s="3"/>
      <c r="Z40" s="3"/>
      <c r="AA40" s="3"/>
      <c r="AB40" s="3"/>
      <c r="AC40" s="3"/>
      <c r="AD40" s="3"/>
      <c r="AE40" s="3"/>
      <c r="AF40" s="3"/>
      <c r="AG40" s="3"/>
    </row>
    <row r="41" spans="2:33" ht="13.5" customHeight="1" x14ac:dyDescent="0.2">
      <c r="I41" s="3"/>
      <c r="Q41" s="3"/>
      <c r="Y41" s="3"/>
      <c r="Z41" s="3"/>
      <c r="AA41" s="3"/>
      <c r="AB41" s="3"/>
      <c r="AC41" s="3"/>
      <c r="AD41" s="3"/>
      <c r="AE41" s="3"/>
      <c r="AF41" s="3"/>
      <c r="AG41" s="3"/>
    </row>
    <row r="42" spans="2:33" ht="13.5" customHeight="1" x14ac:dyDescent="0.2">
      <c r="I42" s="3"/>
      <c r="Q42" s="3"/>
      <c r="Y42" s="3"/>
      <c r="Z42" s="3"/>
      <c r="AA42" s="3"/>
      <c r="AB42" s="3"/>
      <c r="AC42" s="3"/>
      <c r="AD42" s="3"/>
      <c r="AE42" s="3"/>
      <c r="AF42" s="3"/>
      <c r="AG42" s="3"/>
    </row>
  </sheetData>
  <mergeCells count="18">
    <mergeCell ref="B26:H26"/>
    <mergeCell ref="J26:P26"/>
    <mergeCell ref="R26:X26"/>
    <mergeCell ref="Z26:AF26"/>
    <mergeCell ref="B17:H17"/>
    <mergeCell ref="J17:P17"/>
    <mergeCell ref="R17:X17"/>
    <mergeCell ref="Z17:AF17"/>
    <mergeCell ref="B8:H8"/>
    <mergeCell ref="J8:P8"/>
    <mergeCell ref="R8:X8"/>
    <mergeCell ref="Z8:AF8"/>
    <mergeCell ref="AI10:AI15"/>
    <mergeCell ref="B6:AF6"/>
    <mergeCell ref="A1:AG1"/>
    <mergeCell ref="D3:F3"/>
    <mergeCell ref="J3:L3"/>
    <mergeCell ref="R3:S3"/>
  </mergeCells>
  <conditionalFormatting sqref="B8">
    <cfRule type="expression" dxfId="12" priority="12">
      <formula>$J$3=1</formula>
    </cfRule>
  </conditionalFormatting>
  <conditionalFormatting sqref="B17">
    <cfRule type="expression" dxfId="11" priority="8">
      <formula>$J$3=1</formula>
    </cfRule>
  </conditionalFormatting>
  <conditionalFormatting sqref="B26">
    <cfRule type="expression" dxfId="10" priority="4">
      <formula>$J$3=1</formula>
    </cfRule>
  </conditionalFormatting>
  <conditionalFormatting sqref="B10:H15 J10:P15 R10:X15 Z10:AF15 B19:H24 J19:P24 R19:X24 Z19:AF24 B28:H33 J28:P33 R28:X33 Z28:AF33">
    <cfRule type="expression" dxfId="9" priority="14">
      <formula>OR(WEEKDAY(B10,1)=1,WEEKDAY(B10,1)=7)</formula>
    </cfRule>
  </conditionalFormatting>
  <conditionalFormatting sqref="J8">
    <cfRule type="expression" dxfId="8" priority="11">
      <formula>$J$3=1</formula>
    </cfRule>
  </conditionalFormatting>
  <conditionalFormatting sqref="J17">
    <cfRule type="expression" dxfId="7" priority="7">
      <formula>$J$3=1</formula>
    </cfRule>
  </conditionalFormatting>
  <conditionalFormatting sqref="J26">
    <cfRule type="expression" dxfId="6" priority="3">
      <formula>$J$3=1</formula>
    </cfRule>
  </conditionalFormatting>
  <conditionalFormatting sqref="R8">
    <cfRule type="expression" dxfId="5" priority="10">
      <formula>$J$3=1</formula>
    </cfRule>
  </conditionalFormatting>
  <conditionalFormatting sqref="R17">
    <cfRule type="expression" dxfId="4" priority="6">
      <formula>$J$3=1</formula>
    </cfRule>
  </conditionalFormatting>
  <conditionalFormatting sqref="R26">
    <cfRule type="expression" dxfId="3" priority="2">
      <formula>$J$3=1</formula>
    </cfRule>
  </conditionalFormatting>
  <conditionalFormatting sqref="Z8">
    <cfRule type="expression" dxfId="2" priority="9">
      <formula>$J$3=1</formula>
    </cfRule>
  </conditionalFormatting>
  <conditionalFormatting sqref="Z17">
    <cfRule type="expression" dxfId="1" priority="5">
      <formula>$J$3=1</formula>
    </cfRule>
  </conditionalFormatting>
  <conditionalFormatting sqref="Z26">
    <cfRule type="expression" dxfId="0" priority="1">
      <formula>$J$3=1</formula>
    </cfRule>
  </conditionalFormatting>
  <printOptions horizontalCentered="1"/>
  <pageMargins left="0.5" right="0.5" top="0.5" bottom="0.5" header="0.25" footer="0.2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TM16410081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Calendrier</vt:lpstr>
      <vt:lpstr>Calendrier!Область_печати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2022-01-03T22:38:06Z</dcterms:created>
  <dcterms:modified xsi:type="dcterms:W3CDTF">2025-01-30T14:43:12Z</dcterms:modified>
</cp:coreProperties>
</file>